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 firstSheet="3" activeTab="5"/>
  </bookViews>
  <sheets>
    <sheet name="แหล่งน้ำเพื่อการอุปโภค" sheetId="4" r:id="rId1"/>
    <sheet name="แหล่งน้ำเพื่อการเกษตร" sheetId="1" r:id="rId2"/>
    <sheet name="คุณภาพชีวิต" sheetId="2" r:id="rId3"/>
    <sheet name="สร้างความเข้มแข็ง" sheetId="3" r:id="rId4"/>
    <sheet name="วัฒนธรรม" sheetId="12" r:id="rId5"/>
    <sheet name="กีฬา" sheetId="11" r:id="rId6"/>
    <sheet name="สิ่งแวดล้อม" sheetId="5" r:id="rId7"/>
    <sheet name="โครงสร้างพื้นฐาน" sheetId="6" r:id="rId8"/>
    <sheet name="เศรษฐกิจ" sheetId="7" r:id="rId9"/>
    <sheet name="พัฒนาความรู้" sheetId="8" r:id="rId10"/>
    <sheet name="ปรับปรุงประสิทธิภาพ" sheetId="9" r:id="rId11"/>
    <sheet name="สรุปงบประมาณ" sheetId="10" r:id="rId12"/>
    <sheet name="โครงการเข้าแผนอำเภอ" sheetId="13" r:id="rId13"/>
    <sheet name="Sheet2" sheetId="14" r:id="rId14"/>
  </sheets>
  <calcPr calcId="144525"/>
</workbook>
</file>

<file path=xl/calcChain.xml><?xml version="1.0" encoding="utf-8"?>
<calcChain xmlns="http://schemas.openxmlformats.org/spreadsheetml/2006/main">
  <c r="J46" i="10" l="1"/>
  <c r="H46" i="10"/>
  <c r="F46" i="10"/>
  <c r="I46" i="10"/>
  <c r="G46" i="10"/>
  <c r="E46" i="10"/>
  <c r="L44" i="10"/>
  <c r="K44" i="10"/>
  <c r="L42" i="10"/>
  <c r="K42" i="10"/>
  <c r="L40" i="10"/>
  <c r="K40" i="10"/>
  <c r="L39" i="10"/>
  <c r="K39" i="10"/>
  <c r="L37" i="10"/>
  <c r="K37" i="10"/>
  <c r="L35" i="10"/>
  <c r="K35" i="10"/>
  <c r="L24" i="10"/>
  <c r="K24" i="10"/>
  <c r="L22" i="10"/>
  <c r="F20" i="10"/>
  <c r="J20" i="10"/>
  <c r="I20" i="10"/>
  <c r="H20" i="10"/>
  <c r="G20" i="10"/>
  <c r="E20" i="10"/>
  <c r="L19" i="10"/>
  <c r="L17" i="10"/>
  <c r="L16" i="10"/>
  <c r="L15" i="10"/>
  <c r="K19" i="10"/>
  <c r="K17" i="10"/>
  <c r="K16" i="10"/>
  <c r="K15" i="10"/>
  <c r="J13" i="10"/>
  <c r="H13" i="10"/>
  <c r="F13" i="10"/>
  <c r="I13" i="10"/>
  <c r="G13" i="10"/>
  <c r="E13" i="10"/>
  <c r="L12" i="10"/>
  <c r="K12" i="10"/>
  <c r="L11" i="10"/>
  <c r="K11" i="10"/>
  <c r="E47" i="10" l="1"/>
  <c r="K20" i="10"/>
  <c r="K13" i="10"/>
  <c r="H47" i="10"/>
  <c r="I47" i="10"/>
  <c r="L20" i="10"/>
  <c r="L46" i="10"/>
  <c r="L13" i="10"/>
  <c r="F47" i="10"/>
  <c r="G47" i="10"/>
  <c r="J47" i="10"/>
  <c r="K46" i="10"/>
  <c r="L47" i="10" l="1"/>
  <c r="K47" i="10"/>
</calcChain>
</file>

<file path=xl/sharedStrings.xml><?xml version="1.0" encoding="utf-8"?>
<sst xmlns="http://schemas.openxmlformats.org/spreadsheetml/2006/main" count="4536" uniqueCount="1861">
  <si>
    <t>ยุทธศาสตร์ที่ ๑  ด้านแหล่งน้ำ</t>
  </si>
  <si>
    <t xml:space="preserve">แนวทางที่ ๒  แนวทางการพัฒนาแหล่งน้ำเพื่อการเกษตร          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</si>
  <si>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</si>
  <si>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</si>
  <si>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</si>
  <si>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</si>
  <si>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</si>
  <si>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ผลลัพธ์ที่คาดว่า</t>
  </si>
  <si>
    <t>หน่วยงาน</t>
  </si>
  <si>
    <t>(ผลผลิตของโครงการ)</t>
  </si>
  <si>
    <t>ปี ๒๕๕๙</t>
  </si>
  <si>
    <t>ปี ๒๕๖๐</t>
  </si>
  <si>
    <t>จะได้รับ</t>
  </si>
  <si>
    <t>ที่รับผิดชอบ</t>
  </si>
  <si>
    <t>(บาท)</t>
  </si>
  <si>
    <t xml:space="preserve">โครงการก่อสร้างประตูกั้นน้ำเค็ม </t>
  </si>
  <si>
    <t>เพื่อป้องกันปัญหาการรุก</t>
  </si>
  <si>
    <t>ประตูกั้นน้ำเค็ม จำนวน ๓ จุด</t>
  </si>
  <si>
    <t xml:space="preserve"> -</t>
  </si>
  <si>
    <t>ประชาชนมีน้ำใช้ทำการ</t>
  </si>
  <si>
    <t>หมู่ที่ ๑</t>
  </si>
  <si>
    <t>ล้ำของน้ำเค็ม</t>
  </si>
  <si>
    <t>ตามแบบ อบต. กำหนด</t>
  </si>
  <si>
    <t>(งบอปท.)</t>
  </si>
  <si>
    <t>เกษตรเพียงพอตลอดปี</t>
  </si>
  <si>
    <t>เพื่อให้ประชาชนได้มีน้ำใช้</t>
  </si>
  <si>
    <t xml:space="preserve">โครงการขุดลอกคูส่งน้ำสายบ้านป้ามล -  </t>
  </si>
  <si>
    <t>ระยะทางประมาณ ๒,๖๐๐ เมตร</t>
  </si>
  <si>
    <t>พรุรวบ หมู่ที่ ๒</t>
  </si>
  <si>
    <t>เพื่อการเกษตรตลอดปี</t>
  </si>
  <si>
    <t xml:space="preserve">โครงการขุดลอกคูส่งน้ำสายหนองบา - </t>
  </si>
  <si>
    <t>ระยะทางประมาณ ๒,๒๐๐ เมตร</t>
  </si>
  <si>
    <t xml:space="preserve">โครงการขุดลอกคูส่งน้ำสายท่าไพร -  </t>
  </si>
  <si>
    <t>ตามแบบ อบต.กำหนด</t>
  </si>
  <si>
    <t xml:space="preserve">โครงการขุดลอกคูส่งน้ำสายท่าเสริม - </t>
  </si>
  <si>
    <t>ขุดลอกคูส่งน้ำสายท่าเสริม -</t>
  </si>
  <si>
    <t>พรุรวบ ตามแบบ อบต. กำหนด</t>
  </si>
  <si>
    <t xml:space="preserve"> - สายท่าเสริม - พรุรวบ</t>
  </si>
  <si>
    <t>สามารถป้องกันปัญหา</t>
  </si>
  <si>
    <t>หมู่ที่ ๒</t>
  </si>
  <si>
    <t xml:space="preserve"> - สายท่าไพร - พรุรวบ </t>
  </si>
  <si>
    <t>การรุกล้ำของน้ำเค็มได้</t>
  </si>
  <si>
    <t xml:space="preserve"> </t>
  </si>
  <si>
    <t>โครงการปรับปรุงประตูระบายน้ำ</t>
  </si>
  <si>
    <t>เพื่อระบายน้ำและป้องกัน</t>
  </si>
  <si>
    <t>เปลี่ยนบานประตูกั้นน้ำเค็ม</t>
  </si>
  <si>
    <t>ปากบางพัทธสีมา</t>
  </si>
  <si>
    <t>น้ำเค็มเข้าสู่พื้นที่ทำการเกษตร</t>
  </si>
  <si>
    <t xml:space="preserve">ปากบางพัทธสีมา ตามแบบที่ </t>
  </si>
  <si>
    <t xml:space="preserve">อบต. กำหนด </t>
  </si>
  <si>
    <t xml:space="preserve">โครงการขุดคูส่งน้ำเพื่อการทำนา  </t>
  </si>
  <si>
    <t>เพื่อให้ประชาชนมีน้ำใช้ใน</t>
  </si>
  <si>
    <t xml:space="preserve">ขุดลอกคูส่งน้ำเพื่อการทำนา </t>
  </si>
  <si>
    <t>การทำการเกษตร</t>
  </si>
  <si>
    <t xml:space="preserve">พร้อมติดตั้งเครื่องสูบน้ำและ </t>
  </si>
  <si>
    <t xml:space="preserve">ท่อส่งน้ำ ตามแบบที่ อบต. </t>
  </si>
  <si>
    <t>กำหนด</t>
  </si>
  <si>
    <t>โครงการก่อสร้างประตูระบายน้ำบ้าน</t>
  </si>
  <si>
    <t>ก่อสร้างประตูระบายน้ำ จำนวน</t>
  </si>
  <si>
    <t>บางพูด  หมู่ที่ ๖</t>
  </si>
  <si>
    <t>๑ จุด ตามแบบ อบต.กำหนด</t>
  </si>
  <si>
    <t>โครงการวางท่อระบายน้ำ</t>
  </si>
  <si>
    <t>เพื่อระบายน้ำให้สะดวกและ</t>
  </si>
  <si>
    <t>วาง/ปรับปรุงท่อระบายน้ำ ตาม</t>
  </si>
  <si>
    <t>ส่งน้ำเข้าสู่พื้นที่การเกษตร</t>
  </si>
  <si>
    <t xml:space="preserve">แบบที่ อบต. กำหนด ในพื้นที่ </t>
  </si>
  <si>
    <t xml:space="preserve">(งบ อปท.) </t>
  </si>
  <si>
    <t xml:space="preserve">เกษตรเพียงพอตลอดปี </t>
  </si>
  <si>
    <t>โครงการขุดคลองส่งน้ำสายสะพานบ่อ</t>
  </si>
  <si>
    <t>ขุดคลองส่งน้ำ กว้าง ๔ เมตร ลึก</t>
  </si>
  <si>
    <t xml:space="preserve">ปลา - คลองชักน้ำสาย ๑ </t>
  </si>
  <si>
    <t>๒ เมตร ยาว ๑,๐๐๐ เมตร</t>
  </si>
  <si>
    <t xml:space="preserve">โครงการขุดคูส่งน้ำบ้านย่านสามหลัก - </t>
  </si>
  <si>
    <t>ขุดคูส่งน้ำ (ตามแบบ อบต.</t>
  </si>
  <si>
    <t>สระหนำหยอม  หมู่ที่ ๘</t>
  </si>
  <si>
    <t>กำหนด)</t>
  </si>
  <si>
    <t xml:space="preserve">โครงการขุดลอกคูส่งน้ำสระโอเภา - </t>
  </si>
  <si>
    <t>หัวแคตีน หมู่ที่ ๘</t>
  </si>
  <si>
    <t>หัวโพโร หมู่ที่ ๘</t>
  </si>
  <si>
    <t xml:space="preserve">โครงการขุดคูส่งน้ำบ้านสระนอก - </t>
  </si>
  <si>
    <t>คลองพัทธสีมา (คลองแขก)  หมู่ที่ ๘</t>
  </si>
  <si>
    <t>หมู่ที่ ๘</t>
  </si>
  <si>
    <t xml:space="preserve">ขุดลอกคูส่งน้ำสายบ้านหนองชุม </t>
  </si>
  <si>
    <t>เห็ด - บ้านหัวแคตีน หมู่ที่ ๙</t>
  </si>
  <si>
    <t xml:space="preserve">ตามแบบ อบต. กำหนด </t>
  </si>
  <si>
    <t>โครงการปรับปรุงคันนาเพื่อกักเก็บน้ำ</t>
  </si>
  <si>
    <t>เพื่อใช้กักเก็บน้ำไว้ใช้ใน</t>
  </si>
  <si>
    <t>ปรับปรุงพื้นที่คันนา หมู่ที่ ๑ -</t>
  </si>
  <si>
    <t>หมู่ที่ ๙ ตามแบบ อบต.กำหนด</t>
  </si>
  <si>
    <t>(งบ อปท.)</t>
  </si>
  <si>
    <t xml:space="preserve">โครงการขุดลอกคูส่งน้ำ ห้วย หนอง </t>
  </si>
  <si>
    <t>ขุดลอกคูส่งน้ำ ห้วย หนอง คลอง</t>
  </si>
  <si>
    <t xml:space="preserve">คลอง บึง ในเขต อบต.ท่าซอม </t>
  </si>
  <si>
    <t xml:space="preserve">บึง ม.๑ - ๙ ในเขต อบต.ท่าซอม </t>
  </si>
  <si>
    <t>โครงการจัดซื้อเครื่องสูบน้ำเพื่อการ</t>
  </si>
  <si>
    <t xml:space="preserve">จัดซื้อเครื่องสูบน้ำเพื่อการเกษตร </t>
  </si>
  <si>
    <t xml:space="preserve">เกษตร </t>
  </si>
  <si>
    <t>การทำการเกษตรอย่างเพียง</t>
  </si>
  <si>
    <t>หมู่ที่ ๑ - ๙ ตำบลท่าซอม</t>
  </si>
  <si>
    <t>พอ</t>
  </si>
  <si>
    <t>กรมทรัพยากร</t>
  </si>
  <si>
    <t>น้ำ, อบจ.นศ.,</t>
  </si>
  <si>
    <t>น้ำ, อบจ.นศ.</t>
  </si>
  <si>
    <t>โครงการก่อสร้าง/ปรับปรุง วางท่อ</t>
  </si>
  <si>
    <t xml:space="preserve"> - เพื่อการส่งน้ำ และระบาย</t>
  </si>
  <si>
    <t>ก่อสร้าง/ปรับปรุง วางท่อลอดคัน</t>
  </si>
  <si>
    <t xml:space="preserve"> - สามารถลดปัญหาน้ำ</t>
  </si>
  <si>
    <t xml:space="preserve">คสล. ปากคลองส่งน้ำ ในพื้นที่ ม.๑ - </t>
  </si>
  <si>
    <t xml:space="preserve">น้ำ </t>
  </si>
  <si>
    <t xml:space="preserve">คลองส่งน้ำ ตามแบบที่ อบต. </t>
  </si>
  <si>
    <t>ท่วมขัง</t>
  </si>
  <si>
    <t xml:space="preserve">ม.๙ ต.ท่าซอม </t>
  </si>
  <si>
    <t xml:space="preserve"> - เพื่อเชื่อมทางสัญจร </t>
  </si>
  <si>
    <t xml:space="preserve">กำหนด </t>
  </si>
  <si>
    <t xml:space="preserve"> - สามารถช่วยให้การ</t>
  </si>
  <si>
    <t>ระบายน้ำในคลองไหล</t>
  </si>
  <si>
    <t>ได้สะดวก</t>
  </si>
  <si>
    <t>โครงการก่อสร้างประตูระบายน้ำและ</t>
  </si>
  <si>
    <t>ก่อสร้างประตูควบคุมน้ำ ตาม</t>
  </si>
  <si>
    <t>ประชาชนมีน้ำสำหรับ</t>
  </si>
  <si>
    <t>ควบคุมน้ำ ม.๑ - ม.๙ ต.ท่าซอม</t>
  </si>
  <si>
    <t xml:space="preserve">แบบที่ อบต.กำหนด </t>
  </si>
  <si>
    <t>ทำการเกษตรอย่างเพียง</t>
  </si>
  <si>
    <t>รายละเอียดโครงการพัฒนา</t>
  </si>
  <si>
    <t xml:space="preserve">องค์การบริหารส่วนตำบลท่าซอม  อำเภอหัวไทร  จังหวัดนครศรีธรรมราช </t>
  </si>
  <si>
    <t>ยุทธศาสตร์ที่ ๑  การพัฒนาด้านแหล่งน้ำ</t>
  </si>
  <si>
    <t xml:space="preserve">แนวทางที่ ๑  แนวทางการพัฒนาแหล่งน้ำเพื่อการอุปโภค บริโภค                </t>
  </si>
  <si>
    <t>เพื่อให้ประชาชนมีน้ำใช้ในการ</t>
  </si>
  <si>
    <t>ประชาชนมีน้ำใช้ในการ</t>
  </si>
  <si>
    <t>อุปโภคบริโภค เพียงพอตลอดปี</t>
  </si>
  <si>
    <t>อุปโภค บริโภค เพียงพอ</t>
  </si>
  <si>
    <t>ตลอดปี</t>
  </si>
  <si>
    <t>อบต.กำหนด</t>
  </si>
  <si>
    <t xml:space="preserve">โครงการก่อสร้างระบบประปาหมู่บ้าน  </t>
  </si>
  <si>
    <t>ก่อสร้างระบบประปาหมู่บ้าน</t>
  </si>
  <si>
    <t>๒,๕๐๐,๐๐๐</t>
  </si>
  <si>
    <t>ตามแบบมาตรฐาน อบต.หรือ</t>
  </si>
  <si>
    <t>อุปโภคบริโภคเพียงพอ</t>
  </si>
  <si>
    <t xml:space="preserve">โครงการก่อสร้างระบบประปาหมู่บ้าน </t>
  </si>
  <si>
    <t xml:space="preserve">โครงการขุดลอกสระน้ำบ้านบางพูด </t>
  </si>
  <si>
    <t>หมู่ที่ ๖</t>
  </si>
  <si>
    <t xml:space="preserve">โครงการขุดลอกสระน้ำบ้านสระนอก </t>
  </si>
  <si>
    <t>๑๐๐,๐๐๐</t>
  </si>
  <si>
    <t>โครงการปรับปรุงระบบประปาตำบล</t>
  </si>
  <si>
    <t>๑.ปรับปรุงท่อทางเดินของน้ำ</t>
  </si>
  <si>
    <t xml:space="preserve">ท่าซอม (ม.๑ - ๙) </t>
  </si>
  <si>
    <t>๒.ติดตั้งหม้อกรองน้ำประปา</t>
  </si>
  <si>
    <t>๓.เชื่อมต่อระบบประปาทั้งตำบล</t>
  </si>
  <si>
    <t>โครงการขยายเขตท่อเมนประปา</t>
  </si>
  <si>
    <t>ตำบล</t>
  </si>
  <si>
    <t>โครงการขุดเจาะบ่อบาดาล หมู่ที่ ๑ -</t>
  </si>
  <si>
    <t>โครงการจัดซื้อภาชนะกักเก็บน้ำ</t>
  </si>
  <si>
    <t>เพื่อให้ประชาชนได้มีภาชนะ</t>
  </si>
  <si>
    <t>จัดซื้อภาชนะกักเก็บน้ำ (ถังไฟล์</t>
  </si>
  <si>
    <t>ประชาชนมีภาชนะกัก</t>
  </si>
  <si>
    <t xml:space="preserve">หมู่ที่ ๑ - ๙ </t>
  </si>
  <si>
    <t>สำหรับกักเก็บน้ำเพื่อใช้ในการ</t>
  </si>
  <si>
    <t xml:space="preserve">เบอร์กลาส ขนาด ๕๐๐ ลิตร) </t>
  </si>
  <si>
    <t xml:space="preserve">เก็บน้ำอย่างเพียงพอ </t>
  </si>
  <si>
    <t>โครงการปรับปรุง/ซ่อมแซมภาชนะ</t>
  </si>
  <si>
    <t>เพื่อซ่อมแซมภาชนะกักเก็บน้ำ</t>
  </si>
  <si>
    <t xml:space="preserve">กักเก็บน้ำ,ถังเก็บน้ำฝน หมู่ที่ ๑ - ๙ </t>
  </si>
  <si>
    <t>ที่ชำรุดให้สามารถใช้การได้</t>
  </si>
  <si>
    <t>เก็บน้ำที่มีประสิทธิภาพ</t>
  </si>
  <si>
    <t>ยุทธศาสตร์ที่ ๒  ด้านคนและสังคม</t>
  </si>
  <si>
    <t xml:space="preserve">แนวทางที่ ๑  แนวทางการพัฒนาคุณภาพชีวิตของประชาชน          </t>
  </si>
  <si>
    <t>เพื่อป้องกันและควบคุมโรค</t>
  </si>
  <si>
    <t>ดำเนินการป้องกันและควบคุม</t>
  </si>
  <si>
    <t>สำนักงานปลัด,</t>
  </si>
  <si>
    <t xml:space="preserve">ติดต่อในพื้นที่ตำบลท่าซอม </t>
  </si>
  <si>
    <t>โรคติดต่อในพื้นที่ตำบลท่าซอม</t>
  </si>
  <si>
    <t>โครงการแอร์โรบิคเพื่อสุขภาพ</t>
  </si>
  <si>
    <t>เพื่อส่งเสริมการเล่นกีฬาและสุข</t>
  </si>
  <si>
    <t>ประชาชนมีสุขภาพร่างกาย</t>
  </si>
  <si>
    <t>สำนักงานปลัด</t>
  </si>
  <si>
    <t>ภาพร่างกายที่สมบูรณ์แข็งแรง</t>
  </si>
  <si>
    <t>ที่สมบูรณ์แข็งแรง</t>
  </si>
  <si>
    <t>โครงการสร้างวินัยการจราจร</t>
  </si>
  <si>
    <t>เพื่อฝึกอบรมให้ความรู้เกี่ยว</t>
  </si>
  <si>
    <t>จัดฝึกอบรมให้ความรู้เกี่ยวกับวินัย</t>
  </si>
  <si>
    <t>นักเรียนและประชาชนมี</t>
  </si>
  <si>
    <t>กับวินัยจราจรและสร้างจิตสำ</t>
  </si>
  <si>
    <t>และกฎหมายจราจรให้แก่นักเรียน</t>
  </si>
  <si>
    <t>สภ. บางนบ</t>
  </si>
  <si>
    <t>นึกในการขับขี่</t>
  </si>
  <si>
    <t>และประชาชนทั่วไป</t>
  </si>
  <si>
    <t>โครงการป้องกันปัญหายาเสพติด</t>
  </si>
  <si>
    <t>เพื่อป้องกันและแก้ไขปัญหายา</t>
  </si>
  <si>
    <t>จัดฝึกอบรมหรือรณรงค์ให้ความ</t>
  </si>
  <si>
    <t>เด็ก,เยาวชนและประชาชน</t>
  </si>
  <si>
    <t>เสพติดในพื้นที่ตำบลท่าซอม</t>
  </si>
  <si>
    <t>รู้ถึงโทษและพิษภัยของยาเสพติด</t>
  </si>
  <si>
    <t>แก่เด็ก,เยาวชนและกลุ่มเสี่ยง</t>
  </si>
  <si>
    <t>โครงการลานกีฬาต้านยาเสพติด</t>
  </si>
  <si>
    <t>เพื่อให้เด็ก,เยาวชนและประชา</t>
  </si>
  <si>
    <t>๑. พื้นที่ หมู่ที่ ๑  - หมู่ที่ ๙</t>
  </si>
  <si>
    <t>ชนมีสถานที่ในการเล่นกีฬา</t>
  </si>
  <si>
    <t>หรือจัดกิจกรรม</t>
  </si>
  <si>
    <t>โครงการส่งเสริมการแข่งขันกีฬา</t>
  </si>
  <si>
    <t>เพื่อสนับสนุนการจัดการแข่งขัน</t>
  </si>
  <si>
    <t>สนับสนุนการจัดการแข่งขันกีฬา</t>
  </si>
  <si>
    <t>เด็กนักเรียนในเขตพื้นที่ตำ</t>
  </si>
  <si>
    <t>ส่วนการศึกษาฯ</t>
  </si>
  <si>
    <t>ภายในโรงเรียน</t>
  </si>
  <si>
    <t>กีฬาสีภายในโรงเรียน ในเขต</t>
  </si>
  <si>
    <t>๑. กีฬา-กรีฑา ร.ร.บ้านสระนอก</t>
  </si>
  <si>
    <t>บลท่าซอมมีสุขภาพร่างกาย</t>
  </si>
  <si>
    <t>ร.ร.บ้านสระนอก</t>
  </si>
  <si>
    <t>พื้นที่ตำบลท่าซอม</t>
  </si>
  <si>
    <t>๒. กีฬาพัทธสีมาเกมส์ ครั้งที่ ๑๐</t>
  </si>
  <si>
    <t>ร.ร.ชุมชนพิบูลฯ</t>
  </si>
  <si>
    <t>๓. กีฬา-กรีฑา ร.ร.วัดท่าเสริม</t>
  </si>
  <si>
    <t>ร.ร.วัดท่าเสริม</t>
  </si>
  <si>
    <t>๔. กีฬา-กรีฑา ร.ร.วัดบ้านด่าน</t>
  </si>
  <si>
    <t>ร.ร.วัดบ้านด่าน</t>
  </si>
  <si>
    <t>โครงการวันเด็กแห่งชาติ ตำบล</t>
  </si>
  <si>
    <t>เพื่อส่งเสริมและสนับสนุนการ</t>
  </si>
  <si>
    <t>จัดกิจกรรมหรือสนับสนุนค่าใช้จ่าย</t>
  </si>
  <si>
    <t>เด็กและเยาวชนได้มีโอกาส</t>
  </si>
  <si>
    <t xml:space="preserve"> ท่าซอม ประจำปี ๒๕๕๘</t>
  </si>
  <si>
    <t>จัดกิจกรรมวันเด็กให้เด็กมี</t>
  </si>
  <si>
    <t>ในการจัดกิจกรรมวันเด็กแห่งชาติ</t>
  </si>
  <si>
    <t>แสดงความคิดสร้างสรรค์</t>
  </si>
  <si>
    <t>ความคิดสร้างสรรค์และกล้า</t>
  </si>
  <si>
    <t>หรือศึกษาแหล่งเรียนรู้ภายนอก</t>
  </si>
  <si>
    <t>และกล้าแสดงออก</t>
  </si>
  <si>
    <t>แสดงออก</t>
  </si>
  <si>
    <t>๑. ร.ร.บ้านสระนอก</t>
  </si>
  <si>
    <t>๒. ร.ร.ชุมชนพิบูลสงคราม</t>
  </si>
  <si>
    <t>๓. ร.ร.วัดท่าเสริม</t>
  </si>
  <si>
    <t>๔. ร.ร.วัดบ้านด่าน</t>
  </si>
  <si>
    <t>เพื่อป้องกันการแพร่ระบาด</t>
  </si>
  <si>
    <t>สนับสนุนวัคซีนป้องกันโรคใน</t>
  </si>
  <si>
    <t>สามารถป้องกันการแพร่ระ</t>
  </si>
  <si>
    <t>ของเชื้อโรคชนิดต่างๆในสัตว์</t>
  </si>
  <si>
    <t>สัตว์เลี้ยงต่างๆให้กับหมู่บ้าน</t>
  </si>
  <si>
    <t>บาดของโรคติดต่อในสัตว์</t>
  </si>
  <si>
    <t>เลี้ยง</t>
  </si>
  <si>
    <t>เลี้ยงชนิดต่างๆ</t>
  </si>
  <si>
    <t>โครงการการจัดการแข่งขันกีฬาภาย</t>
  </si>
  <si>
    <t>เพื่อส่งเสริมการเล่นกีฬาและ</t>
  </si>
  <si>
    <t>สนับสนุนค่าใช้จ่ายให้แก่หมู่บ้าน</t>
  </si>
  <si>
    <t>ประชาชนมีความรักสามัคคี</t>
  </si>
  <si>
    <t>ในหมู่บ้าน</t>
  </si>
  <si>
    <t>เสริมสร้างความสามัคคี</t>
  </si>
  <si>
    <t>ในการจัดการแข่งขันกีฬา</t>
  </si>
  <si>
    <t>และสุขภาพร่างกายที่ดี</t>
  </si>
  <si>
    <t>โครงการเดิน วิ่ง เพื่อสุขภาพ</t>
  </si>
  <si>
    <t>เพื่อส่งเสริมการเล่นกีฬา และ</t>
  </si>
  <si>
    <t>จัดกิจกรรมเดิน วิ่ง เพื่อสุขภาพ</t>
  </si>
  <si>
    <t>สุขภาพร่างกายที่ดี</t>
  </si>
  <si>
    <t>อย่างน้อยปีละ ๑ ครั้ง</t>
  </si>
  <si>
    <t>เพื่อช่วยเหลือประชาชนที่ยาก</t>
  </si>
  <si>
    <t>ช่วยเหลือครอบครัวยากจนในเขต</t>
  </si>
  <si>
    <t>ประชาชนที่ยากจนในเขต</t>
  </si>
  <si>
    <t>จนในตำบล ให้มีความเป็น</t>
  </si>
  <si>
    <t>พื้นที่ อบต. ท่าซอม ในด้านที่อยู่</t>
  </si>
  <si>
    <t>ตำบลท่าซอมมีความเป็น</t>
  </si>
  <si>
    <t>อยู่ที่ดีขึ้น</t>
  </si>
  <si>
    <t>อาศัยและด้านอื่นๆ</t>
  </si>
  <si>
    <t>โครงการจัดงานประเพณีสงกรานต์</t>
  </si>
  <si>
    <t>เพื่อส่งเสริมและอนุรักษ์ขนบ</t>
  </si>
  <si>
    <t>สนับสนุนการจัดกิจกรรมประเพ</t>
  </si>
  <si>
    <t>ประชาชนมีส่วนร่วมในการ</t>
  </si>
  <si>
    <t>ธรรมเนียมประเพณีให้คงอยู่</t>
  </si>
  <si>
    <t>ณีสงกรานต์ ปีละ ๑ ครั้ง</t>
  </si>
  <si>
    <t>อนุรักษ์ขนบธรรมเนียมและ</t>
  </si>
  <si>
    <t>สืบไป</t>
  </si>
  <si>
    <t>ประเพณีให้คงอยู่สืบไป</t>
  </si>
  <si>
    <t>โครงการเรียนรู้วัฒนธรรมโดยกระ</t>
  </si>
  <si>
    <t>สนับสนุนค่าใช้จ่ายในการจัดกิจ</t>
  </si>
  <si>
    <t>บวนการมีส่วนร่วมในการจัดขบวนแห่</t>
  </si>
  <si>
    <t>กรรมในวันเทศกาลเดือนสิบ</t>
  </si>
  <si>
    <t xml:space="preserve">หมรับงานประเพณีเทศกาลเดือนสิบ </t>
  </si>
  <si>
    <t xml:space="preserve">(อุดหนุนอำเภอหัวไทร) </t>
  </si>
  <si>
    <t>โครงการการจัดงานประเพณีลากพระ</t>
  </si>
  <si>
    <t>กรรมประเพณีลากพระ</t>
  </si>
  <si>
    <t>โครงการประเพณีแห่เทียนพรรษา</t>
  </si>
  <si>
    <t>เพื่อส่งเสริมและอนุรักษ์ประ</t>
  </si>
  <si>
    <t>จัดกิจกรรมประเพณีแห่เทียน</t>
  </si>
  <si>
    <t>ประชาชนมีส่วนร่วมในอนุ</t>
  </si>
  <si>
    <t>เพณีทางศาสนา</t>
  </si>
  <si>
    <t>เข้าพรรษา</t>
  </si>
  <si>
    <t>รักษ์ประเพณีทางศาสนา</t>
  </si>
  <si>
    <t>ณีแห่ผ้าขึ้นธาตุ</t>
  </si>
  <si>
    <t>โครงการประชุมราษฎรกลุ่มเครือข่าย</t>
  </si>
  <si>
    <t>เพื่อป้องกันและแก้ไขปัญหา</t>
  </si>
  <si>
    <t>สามารถแก้ไขและลดปัญหา</t>
  </si>
  <si>
    <t>และราษฎรกลุ่มเสี่ยงเพื่อสร้างภูมิคุ้ม</t>
  </si>
  <si>
    <t>ยาเสพติดในชุมชน</t>
  </si>
  <si>
    <t>ยาเสพติดในชุมชนให้หมดไป</t>
  </si>
  <si>
    <t>กันในการแพร่ระบาดของยาเสพติด</t>
  </si>
  <si>
    <t>เพื่อส่งเสริมคุณภาพชีวิตผู้ป่วย</t>
  </si>
  <si>
    <t>ผู้ป่วยเอดส์มีคุณภาพชีวิตที่</t>
  </si>
  <si>
    <t>เอดส์ให้มีความเป็นอยู่ที่ดีขึ้น</t>
  </si>
  <si>
    <t>ดีขึ้น</t>
  </si>
  <si>
    <t xml:space="preserve">โครงการแข่งขันกีฬาต้านยาเสพติด </t>
  </si>
  <si>
    <t>เพื่อสุขภาพร่างกายที่สมบูรณ์</t>
  </si>
  <si>
    <t>อบต.ท่าซอม</t>
  </si>
  <si>
    <t>แข็งแรงห่างไกลจากยาเสพติด</t>
  </si>
  <si>
    <t>สมบูรณ์แข็งแรง</t>
  </si>
  <si>
    <t>โครงการอุปกรณ์กีฬาให้แก่หมู่บ้าน</t>
  </si>
  <si>
    <t>เพื่อให้เยาวชน และประชา</t>
  </si>
  <si>
    <t>สนับสนุนอุปกรณ์กีฬาตามความ</t>
  </si>
  <si>
    <t>มีอุปกรณ์สำหรับออกกำลัง</t>
  </si>
  <si>
    <t>ต้องการของหมู่บ้าน จำนวน</t>
  </si>
  <si>
    <t>กายเพื่อสุขภาพที่แข็งแรง</t>
  </si>
  <si>
    <t>๙ หมู่บ้าน</t>
  </si>
  <si>
    <t>เพือส่งเสริมและอนุรักษ์ขนบ</t>
  </si>
  <si>
    <t>สามารถส่งเสริมและอนุรักษ์</t>
  </si>
  <si>
    <t>ธรรมเนียมประเพณีประจำ</t>
  </si>
  <si>
    <t>ประเพณที่ดีให้คงอยู่สืบไป</t>
  </si>
  <si>
    <t>ท้องถิ่น</t>
  </si>
  <si>
    <t>เพื่อให้เยาวชนและประชาชน</t>
  </si>
  <si>
    <t>เยาวชนและประชาชน</t>
  </si>
  <si>
    <t xml:space="preserve"> ได้เล่นกีฬาและออกกำลังกาย</t>
  </si>
  <si>
    <t>มีสุขภาพที่สมบูรณ์ทั้งร่าง</t>
  </si>
  <si>
    <t>เสริมสร้างสุขภาพให้แข็งแรง</t>
  </si>
  <si>
    <t>กายและจิตใจ</t>
  </si>
  <si>
    <t>โครงการจัดส่งนักกีฬา กรีฑา เข้าร่วม</t>
  </si>
  <si>
    <t>สนับสนุนค่าใช้จ่ายในการเข้าร่วม</t>
  </si>
  <si>
    <t>แข่งขันกีฬา กรีฑา ที่หน่วยงานหรือ</t>
  </si>
  <si>
    <t xml:space="preserve"> การแข่งขันที่หน่วยงานอื่นหรือ</t>
  </si>
  <si>
    <t>ท้องถิ่นอื่นจัดขึ้น</t>
  </si>
  <si>
    <t>ท้องถิ่นอื่นจัดจัดขึ้น</t>
  </si>
  <si>
    <t>เพื่อให้ผู้สูงอายุ คนพิการและ</t>
  </si>
  <si>
    <t>สนับสนุนเงินสงเคราะห์ ให้แก่ผู้</t>
  </si>
  <si>
    <t>ผู้สูงอายุ คนพิการและ</t>
  </si>
  <si>
    <t>ผู้ป่วยโรคเอดส์ มีความเป็น</t>
  </si>
  <si>
    <t>สูงอายุ คนพิการ และผู้ป่วย</t>
  </si>
  <si>
    <t>ผู้ป่วยโรคเอดส์ มีความ</t>
  </si>
  <si>
    <t>โรคเอดส์</t>
  </si>
  <si>
    <t>เป็นอยู่ที่ดีขึ้น</t>
  </si>
  <si>
    <t>เพื่อให้เด็ก และผู้ด้อยโอกาส</t>
  </si>
  <si>
    <t>เด็กและผู้ด้อยโอกาสมี</t>
  </si>
  <si>
    <t>มีความเป็นอยู่ที่ดีขึ้น</t>
  </si>
  <si>
    <t>คุณภาพชีวิตที่ดีขึ้น</t>
  </si>
  <si>
    <t>เพื่อให้เด็กได้รับสารอาหาร</t>
  </si>
  <si>
    <t>โรงเรียนในพื้นที่ อบต. จำนวน ๔</t>
  </si>
  <si>
    <t>เด็กนักเรียนมีสุขภาพร่างกาย</t>
  </si>
  <si>
    <t>ครบและมีร่างกายแข็งแรง</t>
  </si>
  <si>
    <t>สมบูรณ์</t>
  </si>
  <si>
    <t>กัด อบต. ท่าซอม จำนวน ๓ ศูนย์</t>
  </si>
  <si>
    <t>เพื่อเสริมสร้างพัฒนาการของ</t>
  </si>
  <si>
    <t>เด็กมีพัฒนาการการเรียนรู้</t>
  </si>
  <si>
    <t>เด็กนักเรียน</t>
  </si>
  <si>
    <t>เหมาะสมกับวัย</t>
  </si>
  <si>
    <t>อาสาสมัครสาธารณสุข</t>
  </si>
  <si>
    <t>กรรม ปีละ ๑ ครั้ง</t>
  </si>
  <si>
    <t>มีประสิทธิภาพเพิ่มขึ้น</t>
  </si>
  <si>
    <t xml:space="preserve">โครงการฝึกอบรม ทบทวน อปพร. </t>
  </si>
  <si>
    <t>เพื่อเพิ่มประสิทธิภาพการ</t>
  </si>
  <si>
    <t>สนับสนุนค่าใช้จ่ายในการจัดฝึก</t>
  </si>
  <si>
    <t>การปฏิบัติงานของฝ่ายพล</t>
  </si>
  <si>
    <t>และอาสาสมัครตำรวจชุมชน</t>
  </si>
  <si>
    <t>ปฏิบัติงานของฝ่ายพลเรือน</t>
  </si>
  <si>
    <t>อบรม ทบทวน อปพร. และอาสา</t>
  </si>
  <si>
    <t>เรือนมีประสิทธิภาพเพิ่มขึ้น</t>
  </si>
  <si>
    <t>สมัครตำรวจชุมชน</t>
  </si>
  <si>
    <t xml:space="preserve">โครงการจัดหาเครื่องมือ อุปกรณ์ </t>
  </si>
  <si>
    <t>เพื่อพัฒนาประสิทธิภาพการ</t>
  </si>
  <si>
    <t>จัดหาเครื่องมือ อุปกรณ์ สำหรับ</t>
  </si>
  <si>
    <t>สามารถป้องกันสาธารณ</t>
  </si>
  <si>
    <t>สำหรับใช้ป้องกันและบรรเทา</t>
  </si>
  <si>
    <t>ป้องกันภัยฝ่ายพลเรือน</t>
  </si>
  <si>
    <t>ใช้ป้องกันและบรรเทาสาธารณ</t>
  </si>
  <si>
    <t>ภัยได้อย่างมีประสิทธิภาพ</t>
  </si>
  <si>
    <t>สาธารณภัยต่างๆ</t>
  </si>
  <si>
    <t>ภัยต่างๆ</t>
  </si>
  <si>
    <t>สนับสนุนโครงการลดอุบัติเหตุทาง</t>
  </si>
  <si>
    <t>เพื่อให้ประชาชนมีความ</t>
  </si>
  <si>
    <t>สนับสนุนค่าใช้จ่ายในการตั้ง</t>
  </si>
  <si>
    <t>ประชาชนมีความปลอดภัย</t>
  </si>
  <si>
    <t>ปลอดภัยในชีวิตและ</t>
  </si>
  <si>
    <t>ด่านตรวจ/จุดตรวจร่วม</t>
  </si>
  <si>
    <t>ในชีวิตและทรัพย์สิน</t>
  </si>
  <si>
    <t>ทรัพย์สิน</t>
  </si>
  <si>
    <t>โครงการสืบสานภูมิปัญญาท้องถิ่น</t>
  </si>
  <si>
    <t>เพื่อส่งเสริมและรักษาภูมิปัญ</t>
  </si>
  <si>
    <t>จัดกิจกรรมการสืบสานภูมิปัญญา</t>
  </si>
  <si>
    <t>ญาที่ดีไว้ให้อยู่คู่กับท้องถิ่น</t>
  </si>
  <si>
    <t>ภูมิปัญญาท้องถิ่นให้คงอยู่</t>
  </si>
  <si>
    <t>โครงการวัฒนธรรมไทยสายใยชุมชน</t>
  </si>
  <si>
    <t>เพื่อร่วมกันผลักดันวัดพัทธ</t>
  </si>
  <si>
    <t>สนับสนุนงบประมาณในการดำ</t>
  </si>
  <si>
    <t>สามารถผลักดันวัดพัทธสีมา</t>
  </si>
  <si>
    <t>สีมาให้เป็นแหล่งเรียนรู้ของ</t>
  </si>
  <si>
    <t>เนินกิจกรรมโครงการให้แก่วัด</t>
  </si>
  <si>
    <t>ให้เป็นแหล่งเรียนรู้วัฒน</t>
  </si>
  <si>
    <t>ชุมชน</t>
  </si>
  <si>
    <t>พัทธสีมา</t>
  </si>
  <si>
    <t>ธรรม ภูมิปัญญาของชุมชน</t>
  </si>
  <si>
    <t xml:space="preserve">โครงการจัดงานปีใหม่ ประจำปี </t>
  </si>
  <si>
    <t>เพื่อร่วมกันสืบสานและอนุรักษ์</t>
  </si>
  <si>
    <t>สนับสนุนการจัดกิจกรรมปีใหม่</t>
  </si>
  <si>
    <t>สามารถอนุรักษ์ประเพณี</t>
  </si>
  <si>
    <t>ประเพณีปีใหม่</t>
  </si>
  <si>
    <t>เช่น ของรางวัล ฯลฯ</t>
  </si>
  <si>
    <t>ปีใหม่ให้คงอยู่สืบไป</t>
  </si>
  <si>
    <t>สนับสนุนการพัฒนาระบบบริการ</t>
  </si>
  <si>
    <t>เพื่ออำนวยความสะดวกให้แก่</t>
  </si>
  <si>
    <t>การแพทย์ฉุกเฉิน (EMS)</t>
  </si>
  <si>
    <t>ประชาชนในกรณีเกิดเหตุฉุก</t>
  </si>
  <si>
    <t>การแพทย์ฉุกเฉิน,การจัดซื้ออุป</t>
  </si>
  <si>
    <t>ในชีวิต และสามารถลด</t>
  </si>
  <si>
    <t>เฉินหรือเกิดการเจ็บป่วย</t>
  </si>
  <si>
    <t>กรณ์และครุภัณฑ์ต่างๆ,การฝึกอบ</t>
  </si>
  <si>
    <t>อัตราการเจ็บป่วยของประ</t>
  </si>
  <si>
    <t>รมเพื่อพัฒนาศักยภาพ และ</t>
  </si>
  <si>
    <t>ชาชนได้</t>
  </si>
  <si>
    <t>การจ้างเหมาบริการ เป็นต้น</t>
  </si>
  <si>
    <t>เพื่อส่งเสริมให้เด็กและผู้สูง</t>
  </si>
  <si>
    <t>จัดซื้อจักรยานสามล้อให้กับ</t>
  </si>
  <si>
    <t>เด็กและผู้สูงอายุมีสุขภาพ</t>
  </si>
  <si>
    <t xml:space="preserve">สำนักงานปลัด </t>
  </si>
  <si>
    <t xml:space="preserve">อายุได้เล่นกีฬา และออก </t>
  </si>
  <si>
    <t>ร่างกายแข็งแรง</t>
  </si>
  <si>
    <t>กำลังกาย</t>
  </si>
  <si>
    <t>ก่อสร้างกำแพงล้อมรอบสระน้ำพร</t>
  </si>
  <si>
    <t>เพื่ออนุรักษ์โบราณสถานให้</t>
  </si>
  <si>
    <t>ประชาชนมีโบราณสถาน</t>
  </si>
  <si>
    <t>วัดเสาธง หมู่ที่ ๗</t>
  </si>
  <si>
    <t>คงอยู่สืบไป</t>
  </si>
  <si>
    <t>ที่เคารพคงอยู่สืบไป</t>
  </si>
  <si>
    <t>มีสถานที่ในการเล่นกีฬา</t>
  </si>
  <si>
    <t>บวนการมีส่วนร่วมในกิจกรรมประเพณี</t>
  </si>
  <si>
    <t xml:space="preserve">แห่ผ้าขึ้นธาตุ </t>
  </si>
  <si>
    <t xml:space="preserve">โครงการประเพณีลอยกระทง </t>
  </si>
  <si>
    <t xml:space="preserve">แนวทางที่ ๒  แนวทางการพัฒนาเสริมสร้างความเข้มแข็งของชุมชน            </t>
  </si>
  <si>
    <t>โครงการการจัดทำแผนแม่บทชุมชน</t>
  </si>
  <si>
    <t>เพื่อให้มีการจัดทำแผนแม่บท</t>
  </si>
  <si>
    <t>สนับสนุนการจัดทำแผนแม่บท</t>
  </si>
  <si>
    <t>ทุกหมู่บ้านมีแผนชุมชน</t>
  </si>
  <si>
    <t>ชุมชนทุกหมู่บ้าน</t>
  </si>
  <si>
    <t>ปีละ ๑ ครั้ง</t>
  </si>
  <si>
    <t>เป็นของตนเอง</t>
  </si>
  <si>
    <t>โครงการปรับปรุง/ต่อเติมอาคารอเนก</t>
  </si>
  <si>
    <t>เพื่อให้มีสถานที่ประชุมและ</t>
  </si>
  <si>
    <t>ปรับปรุงต่อเติม,จัดซื้อโต๊ะ,เก้าอี้</t>
  </si>
  <si>
    <t>ประชาชนมีสถานที่ในการ</t>
  </si>
  <si>
    <t>จัดกิจกรรมร่วมกันของ</t>
  </si>
  <si>
    <t>ปรับปรุงภูมิทัศน์บริเวณรอบอาคาร</t>
  </si>
  <si>
    <t>ประชาชน</t>
  </si>
  <si>
    <t>ฯลฯ ตามแบบ อบต. กำหนด</t>
  </si>
  <si>
    <t xml:space="preserve">โครงการก่อสร้างศาลาอเนกประสงค์ </t>
  </si>
  <si>
    <t>ประจำหมู่บ้าน</t>
  </si>
  <si>
    <t xml:space="preserve">โครงการจัดอบรมให้ความรู้ในเรื่อง </t>
  </si>
  <si>
    <t>ผู้บริหาร,สมาชิกสภา,เจ้า</t>
  </si>
  <si>
    <t>บทบาทและหน้าที่และเรื่องอื่นๆแก่</t>
  </si>
  <si>
    <t>หน้าที่และผู้นำชุมชนมีประ</t>
  </si>
  <si>
    <t>ผู้บริหาร,สมาชิกสภา,เจ้าหน้าที่ และ</t>
  </si>
  <si>
    <t>สิทธิภาพในการปฏิบัติงาน</t>
  </si>
  <si>
    <t>ผู้นำชุมชนหมู่ที่ ๑ - ๙</t>
  </si>
  <si>
    <t>ที่ดียิ่งขึ้น</t>
  </si>
  <si>
    <t>เพื่อพัฒนาศักยภาพของผู้</t>
  </si>
  <si>
    <t>บริหาร,สมาชิกสภา,เจ้าหน้าที่</t>
  </si>
  <si>
    <t>ยุทธศาสตร์ที่ ๓  ด้านทรัพยากรธรรมชาติและสิ่งแวดล้อม</t>
  </si>
  <si>
    <t xml:space="preserve">แนวทางที่ ๑  แนวทางการพัฒนาบำรุงรักษาสิ่งแวดล้อมและการจัดการทรัพยากรธรรมชาติ               </t>
  </si>
  <si>
    <t>เพื่อให้สภาพแวดล้อมของ</t>
  </si>
  <si>
    <t>สภาพแวดล้อมของชุมชน</t>
  </si>
  <si>
    <t>ชุมชนน่าอยู่ขึ้น</t>
  </si>
  <si>
    <t>น่าอยู่ขึ้นยิ่งขึ้น</t>
  </si>
  <si>
    <t>โครงการสร้างจิตสำนึกและตระหนัก</t>
  </si>
  <si>
    <t>เพื่อให้ประชาชนมีจิตสำนึก</t>
  </si>
  <si>
    <t>จัดกิจกรรมรณรงค์การจัดการทรัพ</t>
  </si>
  <si>
    <t>ประชาชนมีจิตสำนึกและ</t>
  </si>
  <si>
    <t>ในการรักษาทรัพยากรธรรมชาติและ</t>
  </si>
  <si>
    <t>และตระหนักในการรักษา</t>
  </si>
  <si>
    <t>ยากรธรรมชาติและสิ่งแวดล้อม</t>
  </si>
  <si>
    <t>ตระหนักในการรักษา</t>
  </si>
  <si>
    <t>สิ่งแวดล้อม</t>
  </si>
  <si>
    <t>ทรัพยากรธรรมชาติและสิ่ง</t>
  </si>
  <si>
    <t>จัดศึกษาดูงานการจัดการทรัพยา</t>
  </si>
  <si>
    <t>ทรัพยากรธรรมชาติและ</t>
  </si>
  <si>
    <t>แวดล้อม</t>
  </si>
  <si>
    <t>กรธรรมชาติและสิ่งแวดล้อม</t>
  </si>
  <si>
    <t xml:space="preserve">โครงการบำรุง รักษา และปรับปรุง </t>
  </si>
  <si>
    <t>เพื่อการระบายน้ำที่ดีและน้ำ</t>
  </si>
  <si>
    <t xml:space="preserve">กำจัดวัชพืชแหล่งน้ำสาธารณะ ใน </t>
  </si>
  <si>
    <t>การระบายน้ำดีไม่เน่า</t>
  </si>
  <si>
    <t xml:space="preserve">แหล่งน้ำ คู คลองสาธารณะ หมู่ที่ </t>
  </si>
  <si>
    <t>ไม่เน่าเสีย รักษาสมดุลทาง</t>
  </si>
  <si>
    <t>เขตพื้นที่ตำบลท่าซอม</t>
  </si>
  <si>
    <t>เสีย รักษาสมดุลทาง</t>
  </si>
  <si>
    <t xml:space="preserve"> ๑ - ๙ </t>
  </si>
  <si>
    <t>ระบบนิเวศน์</t>
  </si>
  <si>
    <t>โครงการเตาเผาขยะและถังเก็บขยะ</t>
  </si>
  <si>
    <t>เพื่อความสะอาดและการป้อง</t>
  </si>
  <si>
    <t>จัดซื้อเตาเผาขยะและถังเก็บขยะ</t>
  </si>
  <si>
    <t>สามารถดูแลรักษาความ</t>
  </si>
  <si>
    <t>กันมลพิษ</t>
  </si>
  <si>
    <t>ให้กับหมู่บ้าน</t>
  </si>
  <si>
    <t>สะอาดและป้องกันมลพิษ</t>
  </si>
  <si>
    <t>โครงการปล่อยพันธุ์ปลา</t>
  </si>
  <si>
    <t>เพื่ออนุรักษ์และขยายพันธุ์</t>
  </si>
  <si>
    <t>ปล่อยพันธุ์ปลา พร้อม ติดตั้งป้าย</t>
  </si>
  <si>
    <t>สามารถอนุรักษ์และขยาย</t>
  </si>
  <si>
    <t>ปลา</t>
  </si>
  <si>
    <t>อนุรักษ์พันธุ์ปลา ในคูคลองพื้นที่</t>
  </si>
  <si>
    <t>พันธุ์ปลาให้คงอยู่</t>
  </si>
  <si>
    <t>ตำบลท่าซอม อาทิ ริมถนนสาย</t>
  </si>
  <si>
    <t>หนองท่อม ระยะทาง ๑,๕๐๐ เมตร</t>
  </si>
  <si>
    <t>เป็นต้น</t>
  </si>
  <si>
    <t>ยุทธศาสตร์ที่ ๔  ด้านโครงสร้างพื้นฐาน</t>
  </si>
  <si>
    <t>แนวทางที่ ๑  แนวทางการพัฒนาด้านกายภาพเกี่ยวกับสาธารณูปโภค สาธารณูปการต่างๆ</t>
  </si>
  <si>
    <t xml:space="preserve">โครงการปรับปรุงถนนซอยในไร่ - บ้าน </t>
  </si>
  <si>
    <t>เพื่อให้ประชาชนได้มีถนน</t>
  </si>
  <si>
    <t>ปรับปรุงฐานดินเดิม กว้าง ๕ ม.</t>
  </si>
  <si>
    <t>การคมนาคมขนส่งมีความ</t>
  </si>
  <si>
    <t>เสือหึง หมู่ที่ ๑</t>
  </si>
  <si>
    <t>สำหรับใช้คมนาคมได้อย่าง</t>
  </si>
  <si>
    <t>ผิวทางหินคลุกบดอัดกว้าง ๔ ม.</t>
  </si>
  <si>
    <t>สะดวกรวดเร็วและปลอด</t>
  </si>
  <si>
    <t>สะดวกรวดเร็ว และปลอดภัย</t>
  </si>
  <si>
    <t>หนา ๐.๒๐ ม. ยาว ๒๕๐ ม.</t>
  </si>
  <si>
    <t>ภัยยิ่งขึ้น</t>
  </si>
  <si>
    <t xml:space="preserve">โครงการปรับปรุงยกระดับถนนสาย </t>
  </si>
  <si>
    <t>เพื่อการคมนาคมขนส่งที่มี</t>
  </si>
  <si>
    <t>เสือหึง - พรุรวบ หมู่ที่ ๑</t>
  </si>
  <si>
    <t>ความสะดวกรวดเร็วปลอดภัย</t>
  </si>
  <si>
    <t>สะดวกรวดเร็วยิ่งขึ้น</t>
  </si>
  <si>
    <t>โครงการก่อสร้างถนนลาดยางสาย</t>
  </si>
  <si>
    <t>เพื่อให้ประชาชนสัญจรไปมา</t>
  </si>
  <si>
    <t>ก่อสร้างถนนลาดยาง สายท่า</t>
  </si>
  <si>
    <t>ประชาชนมีถนนสำหรับ</t>
  </si>
  <si>
    <t>ท่าเสริม - พรุรวบ หมู่ที่ ๒</t>
  </si>
  <si>
    <t>และขนส่งผลิตผลทางการ</t>
  </si>
  <si>
    <t>เสริม - พรุรวบ ตามแบบที่ อบต.</t>
  </si>
  <si>
    <t>ใช้สัญจรไปมาและขนส่ง</t>
  </si>
  <si>
    <t>เกษตรสะดวกรวดเร็ว</t>
  </si>
  <si>
    <t>ผลผลิตทางเกษตร</t>
  </si>
  <si>
    <t xml:space="preserve">โครงการก่อสร้างถนนลูกรังสายป้ามล - </t>
  </si>
  <si>
    <t xml:space="preserve">ก่อสร้างถนนลูกรังสายป้ามล - </t>
  </si>
  <si>
    <t xml:space="preserve">พรุรวบ หมู่ที่ ๒ </t>
  </si>
  <si>
    <t>ก่อสร้างถนนลาดยาง ระยะทาง</t>
  </si>
  <si>
    <t>ท่าไพร - พรุรวบ หมู่ที่ ๒</t>
  </si>
  <si>
    <t>โครงการก่อสร้างบุกเบิกคันคลองฝั่งซ้าย</t>
  </si>
  <si>
    <t>ก่อสร้างบุกเบิกคันคลองฝั่งซ้ายสาย</t>
  </si>
  <si>
    <t xml:space="preserve">สายท่าเสริม - พรุรวบ หมู่ที่ ๒ </t>
  </si>
  <si>
    <t xml:space="preserve">ท่าเสริม - พรุรวบ ตามแบบ อบต. </t>
  </si>
  <si>
    <t>โครงการก่อสร้างถนน คสล. ซอยบ้าน</t>
  </si>
  <si>
    <t>ก่อสร้างถนน คสล. ซอยบ้านท่า</t>
  </si>
  <si>
    <t>เสริม - พรุรวบ ระยะทาง ๘๐๐</t>
  </si>
  <si>
    <t xml:space="preserve">เมตร ตามแบบที่ อบต.กำหนด </t>
  </si>
  <si>
    <t xml:space="preserve">โครงการก่อสร้างถนนลูกรังสายหนองบา </t>
  </si>
  <si>
    <t xml:space="preserve">ก่อสร้างถนนลูกรังสายหนองบา - </t>
  </si>
  <si>
    <t xml:space="preserve"> - พรุรวบ หมู่ที่ ๒</t>
  </si>
  <si>
    <t xml:space="preserve">พรุรวบ หมู่ที่ ๒ ตามแบบที่ อบต. </t>
  </si>
  <si>
    <t xml:space="preserve">สะดวกรวดเร็วยิ่งขึ้น </t>
  </si>
  <si>
    <t>โครงการปรับปรุงยกระดับถนนสาย</t>
  </si>
  <si>
    <t>เพื่อใช้เป็นเส้นทางคมนาคมที่</t>
  </si>
  <si>
    <t>ระยะทาง  กว้าง ๔ ม. ยาว</t>
  </si>
  <si>
    <t>ท่าไพรตะวันตก  หมู่ที่ ๓</t>
  </si>
  <si>
    <t>สะดวก รวดเร็ว</t>
  </si>
  <si>
    <t>๗๐๐ ม. ตามแบบ อบต.กำหนด</t>
  </si>
  <si>
    <t>รวดเร็ว</t>
  </si>
  <si>
    <t xml:space="preserve">เพื่อให้ประชาชนสัญจรไป - </t>
  </si>
  <si>
    <t>มาได้สะดวก ปลอดภัยและ</t>
  </si>
  <si>
    <t xml:space="preserve">โครงการขุดคูส่งน้ำสายหน้าวัดเสาธง </t>
  </si>
  <si>
    <t>ขุดคูส่งน้ำสายหน้าวัดเสาธงถึง</t>
  </si>
  <si>
    <t xml:space="preserve">ถึงคลองพัทธสีมา ๑ หมู่ที่ ๔ </t>
  </si>
  <si>
    <t>คลองพัทธสีมา ๑ กว้าง ๖ เมตร</t>
  </si>
  <si>
    <t xml:space="preserve">ยาว ๗๐๐ เมตร ลึก ๒.๕ เมตร </t>
  </si>
  <si>
    <t xml:space="preserve">โครงการขุดคูส่งน้ำสายบางหนังหัวนอน </t>
  </si>
  <si>
    <t>ขุดคูส่งน้ำสายบางหนังหัวนอน</t>
  </si>
  <si>
    <t>หมู่ที่ ๔</t>
  </si>
  <si>
    <t>กว้าง ๖ เมตร ยาว ๗๐๐ เมตร</t>
  </si>
  <si>
    <t>โครงการขุดคูส่งน้ำหลังตลาดนัด หมู่ที่ ๔</t>
  </si>
  <si>
    <t>ขุดคูส่งน้ำหลังตลาดนัด กว้าง</t>
  </si>
  <si>
    <t>๖ เมตร ยาว ๗๐๐ เมตร ลึก</t>
  </si>
  <si>
    <t>โครงการขุดคูส่งน้ำสายบ้านลุงพิษถึง</t>
  </si>
  <si>
    <t>ขุดคูส่งน้ำสายบ้านลุงพิษถึงถนน</t>
  </si>
  <si>
    <t xml:space="preserve">ถนนเกาะเพชร - สระใคร หมู่ที่ ๔ </t>
  </si>
  <si>
    <t xml:space="preserve">เกาะเพชร - สระใคร กว้าง ๖ </t>
  </si>
  <si>
    <t>เมตร ยาว ๕๐๐ เมตร ลึก ๒.๕</t>
  </si>
  <si>
    <t>การคมนาคม ขนส่งมี</t>
  </si>
  <si>
    <t>สะดวก รวดเร็ว และปลอดภัย</t>
  </si>
  <si>
    <t>ความสะดวกรวดเร็วยิ่งขึ้น</t>
  </si>
  <si>
    <t>(อบจ.นศ,</t>
  </si>
  <si>
    <t>ทางหลวงชนบท)</t>
  </si>
  <si>
    <t>ปลอดภัยยิ่งขึ้น</t>
  </si>
  <si>
    <t>เพื่อให้การคมนาคม ขนส่ง</t>
  </si>
  <si>
    <t>ปรับปรุงถนนสายเสว็ด - บาง</t>
  </si>
  <si>
    <t>มีความสะดวก รวดเร็ว และ</t>
  </si>
  <si>
    <t>การคมนาคมขนส่งที่</t>
  </si>
  <si>
    <t xml:space="preserve">ปลอดภัย </t>
  </si>
  <si>
    <t>สะดวก รวดเร็ว และ</t>
  </si>
  <si>
    <t>เพื่อการคมนาคม ขนส่งที่</t>
  </si>
  <si>
    <t>โครงการก่อสร้างถนนคอนกรีตสายทาง</t>
  </si>
  <si>
    <t>เข้าวัดเสาธง หมู่ที่ ๗</t>
  </si>
  <si>
    <t>โครงการปรับปรุงถนนสายหนองชุมเห็ด</t>
  </si>
  <si>
    <t>สระโอเภา - หัวแคตีน หมู่ที่ ๘</t>
  </si>
  <si>
    <t>สะดวก รวดเร็ว ปลอดภัย</t>
  </si>
  <si>
    <t>โครงการปรับปรุงถนนสายบ้านสระนอก</t>
  </si>
  <si>
    <t>เพื่อใช้เป็นเส้นทางในการ</t>
  </si>
  <si>
    <t xml:space="preserve"> - หัวโพโร  หมู่ที่ ๘</t>
  </si>
  <si>
    <t>คมนาคมขนส่ง</t>
  </si>
  <si>
    <t>โครงการก่อสร้างรั้วกั้นริมสะพานบ้าน</t>
  </si>
  <si>
    <t>เพื่อป้องกันอุบัติเหตุและให้</t>
  </si>
  <si>
    <t>ติดตั้งรั้วกั้นริมสะพานบ้าน</t>
  </si>
  <si>
    <t>ประชาชนมีความปลอด</t>
  </si>
  <si>
    <t>สระนอก หมู่ที่ ๘</t>
  </si>
  <si>
    <t>เกิดความปลอดภัยในชีวิต</t>
  </si>
  <si>
    <t>ภัยในชีวิตและทรัพย์สิน</t>
  </si>
  <si>
    <t>และทรัพย์สิน</t>
  </si>
  <si>
    <t>โครงการปรับปรุงคันคลองพัทธสีมา ๑</t>
  </si>
  <si>
    <t xml:space="preserve">ปรับปรุงคันคลองพัทธสีมา </t>
  </si>
  <si>
    <t>คมนาคมขนส่งผลผลิตทาง</t>
  </si>
  <si>
    <t>การเกษตร</t>
  </si>
  <si>
    <t>หมู่ที่ ๑ - หมู่ที่ ๙</t>
  </si>
  <si>
    <t>ปรับปรุงพื้นที่ราษฎรอุทิศ</t>
  </si>
  <si>
    <t>เพื่อก่อสร้างสาธารณูปโภค</t>
  </si>
  <si>
    <t>ปรับปรุงพื้นที่ตามที่ราษฎร</t>
  </si>
  <si>
    <t>มีพื้นที่เหมาะสมในการ</t>
  </si>
  <si>
    <t>สาธารณูปการต่างๆ</t>
  </si>
  <si>
    <t>ได้ทำการอุทิศเพื่อสาธารณะ</t>
  </si>
  <si>
    <t>ก่อสร้างสาธารณูปโภค</t>
  </si>
  <si>
    <t>โครงการก่อสร้าง/ปรับปรุง/ซ่อมแซม</t>
  </si>
  <si>
    <t xml:space="preserve"> - ก่อสร้าง/ปรับปรุง/ซ่อมแซม </t>
  </si>
  <si>
    <t xml:space="preserve">ถนน ม.๑ - ม.๙ ต.ท่าซอม </t>
  </si>
  <si>
    <t xml:space="preserve">ถนนผิวทางลูกรัง , ผิวทาง </t>
  </si>
  <si>
    <t xml:space="preserve">หินคลุก ,ผิวทาง คสล. ตามแบบ </t>
  </si>
  <si>
    <t>อบต. กำหนด</t>
  </si>
  <si>
    <t xml:space="preserve">ขยายเขตไฟฟ้าเพื่อการอยู่อาศัย  </t>
  </si>
  <si>
    <t>ประชาชนมีไฟฟ้าใช้ทุกครัว</t>
  </si>
  <si>
    <t>เรือนและคุณภาพชีวิตที่ดี</t>
  </si>
  <si>
    <t>หัวไทร</t>
  </si>
  <si>
    <t>เพื่อให้ประชาชนมีไฟฟ้าใช้ใน</t>
  </si>
  <si>
    <t>สามารถสร้างอาชีพและ</t>
  </si>
  <si>
    <t>หมู่ที่ ๙</t>
  </si>
  <si>
    <t>การทำการเกษตรอย่างทั่วถึง</t>
  </si>
  <si>
    <t>เพิ่มรายได้ให้กับประชาชน</t>
  </si>
  <si>
    <t>ขยายเขตไฟฟ้าสาธารณะ หมู่ที่ ๑ - ๙</t>
  </si>
  <si>
    <t>เพื่อความปลอดภัยในชีวิต</t>
  </si>
  <si>
    <t>ขยายเขตไฟฟ้าสาธารณะให้</t>
  </si>
  <si>
    <t>ครอบคลุมพื้นที่หมู่ที่ ๑ - ๙</t>
  </si>
  <si>
    <t>เพื่อให้ไฟฟ้ามีกำลังที่เพียงพอ</t>
  </si>
  <si>
    <t>ปรับปรุงไฟฟ้าจากระบบ ๒ เฟส</t>
  </si>
  <si>
    <t>มีพลังงานไฟฟ้าที่เพียงพอ</t>
  </si>
  <si>
    <t>ต่อการใช้งานของประชาชน</t>
  </si>
  <si>
    <t>ต่อการใช้งาน</t>
  </si>
  <si>
    <t>ยุทธศาสตร์ที่ ๕  ด้านเศรษฐกิจ</t>
  </si>
  <si>
    <t xml:space="preserve">แนวทางที่ ๑  แนวทางการพัฒนาและส่งเสริมอาชีพให้แก่ประชาชน       </t>
  </si>
  <si>
    <t>เพื่อส่งเสริมอาชีพและการดำ</t>
  </si>
  <si>
    <t>สนับสนุนการให้ความรู้การเกษตร</t>
  </si>
  <si>
    <t>ประชาชนมีความรู้และ</t>
  </si>
  <si>
    <t>รงชีวิตตามแนวพระราชดำริ</t>
  </si>
  <si>
    <t>สามารถเพิ่มรายได้ในการ</t>
  </si>
  <si>
    <t>ปรัชญาเศรษฐกิจพอเพียง</t>
  </si>
  <si>
    <t>ในพื้นที่ตำบลท่าซอม</t>
  </si>
  <si>
    <t>ดำรงชีวิต</t>
  </si>
  <si>
    <t>โครงการส่งเสริมกลุ่มอาชีพ ในเขต</t>
  </si>
  <si>
    <t>เพื่อให้กลุ่มอาชีพต่างๆ</t>
  </si>
  <si>
    <t>สมาชิกกลุ่มมีอาชีพ</t>
  </si>
  <si>
    <t>สามารถดำเนินการแก้ไข</t>
  </si>
  <si>
    <t>มีรายได้เพิ่มขึ้นและมี</t>
  </si>
  <si>
    <t>ปัญหาเศรษฐกิจที่เกิดขึ้น</t>
  </si>
  <si>
    <t>ความเข้มแข็งและพึ่งตน</t>
  </si>
  <si>
    <t>และมีรายได้จากการประกอบ</t>
  </si>
  <si>
    <t>ได้ในระยะยาว</t>
  </si>
  <si>
    <t>อาชีพเพิ่มขึ้น</t>
  </si>
  <si>
    <t>โครงการสนับสนุนศูนย์บริการและถ่าย</t>
  </si>
  <si>
    <t>เพื่อส่งเสริมและพัฒนาความ</t>
  </si>
  <si>
    <t>สนับสนุนค่าใช้จ่ายศูนย์บริการ</t>
  </si>
  <si>
    <t>สามารถส่งเสริมและพัฒนา</t>
  </si>
  <si>
    <t>ทอดเทคโนโลยีการเกษตรประจำตำบล</t>
  </si>
  <si>
    <t>รู้ด้านการเกษตรให้กับประชา</t>
  </si>
  <si>
    <t>และถ่ายทอดเทคโนโลยีการ</t>
  </si>
  <si>
    <t>ความรู้ด้านการเกษตรให้</t>
  </si>
  <si>
    <t>ชนตำบลท่าซอม</t>
  </si>
  <si>
    <t>เกษตรประจำตำบล ปีละ1 ครั้ง</t>
  </si>
  <si>
    <t>กับประชาชนภายในตำบล</t>
  </si>
  <si>
    <t>สร้างรายได้ให้กับชุมชน</t>
  </si>
  <si>
    <t>โครงการสนับสนุนเมล็ดพันธุ์ผัก</t>
  </si>
  <si>
    <t>เพื่อลดรายจ่ายและสร้างราย</t>
  </si>
  <si>
    <t>สนับสนุนเมล็ดพันธุ์ผักต่างๆให้</t>
  </si>
  <si>
    <t>สามารถลดรายจ่ายและ</t>
  </si>
  <si>
    <t>ได้ให้กับชุมชน</t>
  </si>
  <si>
    <t>กับประชาชนในพื้นที่</t>
  </si>
  <si>
    <t>โครงการสนับสนุนพันธุ์ปลาน้ำจืด</t>
  </si>
  <si>
    <t>สนับสนุนพันธุ์ปลาน้ำจืดให้กับ</t>
  </si>
  <si>
    <t>ประชาชนในพื้นที่</t>
  </si>
  <si>
    <t>เพื่อใช้ประโยชน์ในการทำนา</t>
  </si>
  <si>
    <t>ปรับปรุงพื้นที่นาให้สามารถใช้ประ</t>
  </si>
  <si>
    <t>ปรังหรือนาปี</t>
  </si>
  <si>
    <t>โยชน์จากที่ดินดังกล่าวได้</t>
  </si>
  <si>
    <t>โครงการปลูกไม้เศรษฐกิจ</t>
  </si>
  <si>
    <t>เพื่อสร้างรายได้เสริมให้กับ</t>
  </si>
  <si>
    <t>สนับสนุนพันธุ์ไม้เศรษฐกิจให้</t>
  </si>
  <si>
    <t>สามารถสร้างรายได้ให้กับ</t>
  </si>
  <si>
    <t>กับชุมชนในการเพาะปลูก</t>
  </si>
  <si>
    <t>โครงการจัดตั้งศูนย์จำหน่ายสินค้า</t>
  </si>
  <si>
    <t>เพื่อเป็นจุดจำหน่ายหรือกระ</t>
  </si>
  <si>
    <t>จัดตั้งศูนย์จำหน่ายสินค้าตำบล</t>
  </si>
  <si>
    <t>ประชาชนมีพื้นที่ในการจำ</t>
  </si>
  <si>
    <t>จายสินค้าของชุมชน</t>
  </si>
  <si>
    <t xml:space="preserve"> ๑ ศูนย์</t>
  </si>
  <si>
    <t>หน่ายผลผลิตของชุมชน</t>
  </si>
  <si>
    <t>โครงการจัดตั้งสหกรณ์การเกษตร</t>
  </si>
  <si>
    <t>เพื่อร่วมกันพัฒนาและส่ง</t>
  </si>
  <si>
    <t>สนับสนุนการจัดตั้งสหกรณ์การ</t>
  </si>
  <si>
    <t>เสริมประสิทธิภาพเกษตรกร</t>
  </si>
  <si>
    <t>เพื่อส่งเสริมให้ประชาชนมี</t>
  </si>
  <si>
    <t>ประชาชนมีรายได้จาก</t>
  </si>
  <si>
    <t>รายได้จากการประกอบอาชีพ</t>
  </si>
  <si>
    <t>เช่น ฝึกทำดอกไม้ประดิษฐ์  ฝึก</t>
  </si>
  <si>
    <t xml:space="preserve">การประกอบอาชีพและมี </t>
  </si>
  <si>
    <t>เพิ่มขึ้น</t>
  </si>
  <si>
    <t xml:space="preserve">คุณภาพชีวิตที่ดีขึ้น </t>
  </si>
  <si>
    <t>โครงการปรับปรุงบ่อร้าง</t>
  </si>
  <si>
    <t>เพื่อพัฒนาเป็นพื้นที่สำหรับใช้</t>
  </si>
  <si>
    <t>ปรับปรุงพื้นที่บ่อร้าง พื้นที่หมู่ที่ ๑</t>
  </si>
  <si>
    <t>ในการเกษตรกรรรม</t>
  </si>
  <si>
    <t>ถึง หมู่ที่ ๙ ตามความประสงค์</t>
  </si>
  <si>
    <t>ประชาชนมีรายได้จากการ</t>
  </si>
  <si>
    <t xml:space="preserve">ประกอบอาชีพเพิ่มขึ้น </t>
  </si>
  <si>
    <t>โครงการจัดหาเครื่องมือ อุปกรณ์</t>
  </si>
  <si>
    <t>จัดหาเครื่องมือ อุปกรณ์ตรวจวัด</t>
  </si>
  <si>
    <t>สำหรับตรวจวัดธาตุอาหารพืชกรด -</t>
  </si>
  <si>
    <t xml:space="preserve">ทำการเกษตร </t>
  </si>
  <si>
    <t>ธาตุอาหารพืชกรด - ด่างในดิน</t>
  </si>
  <si>
    <t xml:space="preserve">ด่างในดิน </t>
  </si>
  <si>
    <t>ยุทธศาสตร์ที่ ๖  ด้านการเมือง การบริหาร</t>
  </si>
  <si>
    <t>แนวทางที่ ๑  แนวทางการพัฒนาความรู้ความเข้าใจของประชาชนในการมีส่วนร่วมในกิจกรรมทางการเมืองตามระบอบประชาธิปไตย</t>
  </si>
  <si>
    <t xml:space="preserve">โครงการประชาสัมพันธ์งาน/กิจกรรม  </t>
  </si>
  <si>
    <t>เพื่อประชาสัมพันธ์งานของ</t>
  </si>
  <si>
    <t>จัดทำวารสาร สื่อสิ่งพิมพ์ประชา</t>
  </si>
  <si>
    <t>ประชาชนได้รับรู้ข้อมูล</t>
  </si>
  <si>
    <t xml:space="preserve">อบต. </t>
  </si>
  <si>
    <t>อบต. ให้ประชาชนได้รับ</t>
  </si>
  <si>
    <t>สัมพันธ์ งานกิจกรรมของ อบต.</t>
  </si>
  <si>
    <t>ข่าวสารเพิ่มขึ้น</t>
  </si>
  <si>
    <t>รู้ข่าวสารและส่งเสริมการมี</t>
  </si>
  <si>
    <t>ส่วนร่วม</t>
  </si>
  <si>
    <t xml:space="preserve">โครงการจัดซื้อหนังสือพิมพ์ประจำ </t>
  </si>
  <si>
    <t>เพื่อให้ประชาชนได้รับรู้</t>
  </si>
  <si>
    <t>จัดซื้อหนังสือพิมพ์ให้หมู่บ้าน</t>
  </si>
  <si>
    <t>หมู่บ้าน</t>
  </si>
  <si>
    <t>ข้อมูลข่าวสาร</t>
  </si>
  <si>
    <t>จำนวน ๙ หมู่บ้าน วันละ ๒ ฉบับ</t>
  </si>
  <si>
    <t>ข่าวสารที่ทันสมัยยิ่งขึ้น</t>
  </si>
  <si>
    <t>เพื่อให้ประชาชนรับทราบ</t>
  </si>
  <si>
    <t>ปรับปรุงระบบอินเตอร์เน็ต/เว็บ</t>
  </si>
  <si>
    <t>ประชาชนรับทราบข้อมูล</t>
  </si>
  <si>
    <t>ข้อมูลข่าวสารได้กว้างไกล</t>
  </si>
  <si>
    <t>ไซด์ ให้สามารถใช้งานได้ดี</t>
  </si>
  <si>
    <t>ข่าวสารได้ทั่วถึงยิ่งขึ้น</t>
  </si>
  <si>
    <t>โครงการส่งเสริมการเรียนรู้เกี่ยวกับ</t>
  </si>
  <si>
    <t>เพื่อให้ประชาชนมีความรู้</t>
  </si>
  <si>
    <t>จัดอบรมให้ความรู้เกี่ยวกับประ</t>
  </si>
  <si>
    <t>ประชาชนมีความรู้ความ</t>
  </si>
  <si>
    <t>ประชาธิปไตย</t>
  </si>
  <si>
    <t>ความเข้าใจตามระบอบประ</t>
  </si>
  <si>
    <t>ชาธิปไตย</t>
  </si>
  <si>
    <t>เข้าใจในระบอบประชา</t>
  </si>
  <si>
    <t>ธิปไตยมากยิ่งขึ้น</t>
  </si>
  <si>
    <t>โครงการฝึกอบรมกฎหมายเบื้องต้น</t>
  </si>
  <si>
    <t>เพื่อส่งเสริมและสร้างความ</t>
  </si>
  <si>
    <t>จัดฝึกอบรมให้ความรู้กฎหมาย</t>
  </si>
  <si>
    <t>รู้ให้กับประชาชน</t>
  </si>
  <si>
    <t>เบื้องต้นอย่างน้อย  ๑ ครั้ง</t>
  </si>
  <si>
    <t>เข้าใจในกฎหมายเบื้องต้น</t>
  </si>
  <si>
    <t>โครงการก่อสร้าง/ปรับปรุงที่อ่าน</t>
  </si>
  <si>
    <t>เพื่อเป็นสถานที่ในการอ่าน</t>
  </si>
  <si>
    <t>ก่อสร้าง/ปรับปรุงที่อ่านหนังสือ</t>
  </si>
  <si>
    <t>หนังสือพิมพ์ประจำหมู่บ้าน</t>
  </si>
  <si>
    <t>หนังสือและรวบรวมข้อมูล</t>
  </si>
  <si>
    <t xml:space="preserve">พิมพ์ประจำหมู่บ้านทั้ง ๙ หมู่บ้าน </t>
  </si>
  <si>
    <t>อ่านหนังสือและรวบรวม</t>
  </si>
  <si>
    <t>ข่าวสารของหมู่บ้าน</t>
  </si>
  <si>
    <t>ข้อมูลข่าวสารของหมู่บ้าน</t>
  </si>
  <si>
    <t>เพื่อส่งเสริมความรู้ให้กับ</t>
  </si>
  <si>
    <t>ก่อสร้างศูนย์อินเตอร์เน็ตประจำ</t>
  </si>
  <si>
    <t>สามารถพัฒนาความรู้ให้</t>
  </si>
  <si>
    <t>กับเด็กและประชาชน</t>
  </si>
  <si>
    <t>การจัดการเลือกตั้งสมาชิกสภา และ</t>
  </si>
  <si>
    <t>เพื่อส่งเสริมและสนับสนุน</t>
  </si>
  <si>
    <t>การเลือกตั้งสมาชิกสภาและผู้</t>
  </si>
  <si>
    <t>ประชาชนได้มีส่วนร่วม</t>
  </si>
  <si>
    <t xml:space="preserve">ผู้บริหาร อบต.ท่าซอม </t>
  </si>
  <si>
    <t>ให้ประชาชนได้มีส่วนร่วม</t>
  </si>
  <si>
    <t xml:space="preserve">บริหาร อบต.ท่าซอม </t>
  </si>
  <si>
    <t>ในการเลือกคนดีเข้ามา</t>
  </si>
  <si>
    <t>ในการปกครองตามระบอบ</t>
  </si>
  <si>
    <t xml:space="preserve">พัฒนาท้องถิ่น </t>
  </si>
  <si>
    <t xml:space="preserve">ประชาธิปไตย </t>
  </si>
  <si>
    <t>แนวทางที่ ๒ แนวทางปรับปรุงประสิทธิภาพการบริหารงาน ของ อบต.</t>
  </si>
  <si>
    <t xml:space="preserve">โครงการฝึก อบรม สัมมนาผู้บริหาร </t>
  </si>
  <si>
    <t xml:space="preserve">จัดส่งผู้บริหาร สมาชิกสภา </t>
  </si>
  <si>
    <t>บุคลากรสามารถนำความ</t>
  </si>
  <si>
    <t>สมาชิกสภา พนักงานส่วนตำบล และ</t>
  </si>
  <si>
    <t>ทำงานของผู้บริหาร สมาชิก</t>
  </si>
  <si>
    <t>พนักงานส่วนตำบล และลูกจ้าง</t>
  </si>
  <si>
    <t>รู้ความเข้าใจมาใช้ให้เกิด</t>
  </si>
  <si>
    <t>กองคลัง</t>
  </si>
  <si>
    <t>ลูกจ้าง</t>
  </si>
  <si>
    <t>สภา พนักงานส่วนตำบล</t>
  </si>
  <si>
    <t>เข้ารับการฝึกอบรมสัมมนา</t>
  </si>
  <si>
    <t>ประโยชน์กับประชาชน</t>
  </si>
  <si>
    <t>และลูกจ้าง</t>
  </si>
  <si>
    <t>อย่างน้อยปีละ ๑ ครั้งต่อคน</t>
  </si>
  <si>
    <t>โครงการจัดเวทีประชาคมเพื่อส่งเสริม</t>
  </si>
  <si>
    <t xml:space="preserve">เพื่อร่วมบูรณาการความคิด </t>
  </si>
  <si>
    <t>จัดประชุมประชาคมหมู่บ้านและ</t>
  </si>
  <si>
    <t>ท้องถิ่นสามารถจัดทำแผน</t>
  </si>
  <si>
    <t>การมีส่วนร่วมของประชาชนในการ</t>
  </si>
  <si>
    <t>เห็นร่วมกันในการจัดทำแผน</t>
  </si>
  <si>
    <t>ตำบล ปีละ ๑ ครั้ง</t>
  </si>
  <si>
    <t>พัฒนาที่ตรงตามความ</t>
  </si>
  <si>
    <t>จัดทำแผนพัฒนา อบต.</t>
  </si>
  <si>
    <t>พัฒนา อบต. ให้ตรงตาม</t>
  </si>
  <si>
    <t xml:space="preserve">ต้องการของประชาชน </t>
  </si>
  <si>
    <t>ความต้องการของประชาชน</t>
  </si>
  <si>
    <t xml:space="preserve">โครงการติดตามและประเมินผลการ </t>
  </si>
  <si>
    <t>เพื่อประเมินความพึงพอใจ</t>
  </si>
  <si>
    <t>ติดตามและประเมินผลการดำเนิน</t>
  </si>
  <si>
    <t>การดำเนินงาน ของ อบต.</t>
  </si>
  <si>
    <t>ดำเนินงานของ อบต.</t>
  </si>
  <si>
    <t xml:space="preserve">และผลการดำเนินงานใน </t>
  </si>
  <si>
    <t>มีประสิทธิภาพตรงตาม</t>
  </si>
  <si>
    <t>รอบปีที่ผ่านมา</t>
  </si>
  <si>
    <t>ความต้องการของประชา</t>
  </si>
  <si>
    <t>ชนมากยิ่งขึ้น</t>
  </si>
  <si>
    <t>โครงการจัดหาครุภัณฑ์และวัสดุต่างๆ</t>
  </si>
  <si>
    <t>เพื่อเพิ่มประสิทธิภาพในการ</t>
  </si>
  <si>
    <t>จัดหาครุภัณฑ์และวัสดุต่างๆ</t>
  </si>
  <si>
    <t>การปฏิบัติงานมีประสิทธิ</t>
  </si>
  <si>
    <t>ที่เหมาะสมและเพียงพอในการ</t>
  </si>
  <si>
    <t>ปฏิบัติงาน</t>
  </si>
  <si>
    <t>ให้เพียงพอกับการปฏิบัติงาน</t>
  </si>
  <si>
    <t>ภาพและสะดวกรวดเร็ว</t>
  </si>
  <si>
    <t>ยิ่งขึ้น</t>
  </si>
  <si>
    <t>โครงการออกให้บริการจัดเก็บภาษีนอก</t>
  </si>
  <si>
    <t>เพื่อพัฒนาประสิทธิภาพใน</t>
  </si>
  <si>
    <t>บริการจัดเก็บภาษีบำรุงท้องที่</t>
  </si>
  <si>
    <t>ประชาชนได้รับความสะ</t>
  </si>
  <si>
    <t>พื้นที่ในวันหยุดราชการและนอกเวลา</t>
  </si>
  <si>
    <t>การจัดเก็บรายได้ ให้ถูกต้อง</t>
  </si>
  <si>
    <t>เคลื่อนที่ หมู่ที่ ๑ - หมู่ที่ ๙</t>
  </si>
  <si>
    <t>ดวกในการชำระภาษี</t>
  </si>
  <si>
    <t xml:space="preserve">ราชการ </t>
  </si>
  <si>
    <t>และครบถ้วน</t>
  </si>
  <si>
    <t xml:space="preserve">โครงการทุนการศึกษาแก่ ผู้บริหาร </t>
  </si>
  <si>
    <t>เพื่อเพิ่มประสิทธิภาพใน</t>
  </si>
  <si>
    <t>สนับสนุนทุนการศึกษาในระดับ</t>
  </si>
  <si>
    <t>บุคลากรมีประสิทธิภาพ</t>
  </si>
  <si>
    <t>การปฏิบัติงาน</t>
  </si>
  <si>
    <t>ที่สูงขึ้นแก่ผู้บริหาร สมาชิกสภา</t>
  </si>
  <si>
    <t>ในการปฏิบัติงานเพิ่มขึ้น</t>
  </si>
  <si>
    <t>พนักงานส่วนตำบลและลูกจ้าง</t>
  </si>
  <si>
    <t>โครงการประชาสัมพันธ์การเสียภาษี</t>
  </si>
  <si>
    <t>ประชาสัมพันธ์การชำระภาษีที่</t>
  </si>
  <si>
    <t>สามารถจัดเก็บภาษีได้</t>
  </si>
  <si>
    <t>การจัดเก็บภาษี</t>
  </si>
  <si>
    <t>อบต.จัดเก็บเอง</t>
  </si>
  <si>
    <t>อย่างทั่วถึง</t>
  </si>
  <si>
    <t>โครงการจัดทำแผนที่ภาษีและทะเบียน</t>
  </si>
  <si>
    <t>จัดทำแผนที่ภาษีและทะเบียน</t>
  </si>
  <si>
    <t>จัดเก็บภาษี</t>
  </si>
  <si>
    <t>เพื่อให้สำนักงาน อบต.</t>
  </si>
  <si>
    <t>ภูมิทัศน์ที่สวยงาม</t>
  </si>
  <si>
    <t>โครงการคืนกำไรแก่ผู้ชำระภาษี</t>
  </si>
  <si>
    <t>เพื่อรณรงค์และกระตุ้นการ</t>
  </si>
  <si>
    <t>จัดหาของขวัญให้กับประชาชน</t>
  </si>
  <si>
    <t>ประชาชนมีขวัญและกำ</t>
  </si>
  <si>
    <t>เสียภาษี</t>
  </si>
  <si>
    <t>ผู้ชำระภาษีตรงเวลา</t>
  </si>
  <si>
    <t>ลังใจในการชำระภาษี</t>
  </si>
  <si>
    <t xml:space="preserve">ท่าซอม </t>
  </si>
  <si>
    <t>เรียนรู้</t>
  </si>
  <si>
    <t>โครงการปรับปรุงและพัฒนาศูนย์รวม</t>
  </si>
  <si>
    <t>เพื่อให้มีศูนย์รวมข้อมูลข่าว</t>
  </si>
  <si>
    <t>อุดหนุนค่าใช้จ่ายในการดำเนิน</t>
  </si>
  <si>
    <t>มีศูนย์รวมข้อมูลข่าวสาร</t>
  </si>
  <si>
    <t>ข้อมูลข่าวสารการซื้อหรือการจ้างของ</t>
  </si>
  <si>
    <t>สารการจัดซื้อหรือจัดจ้าง</t>
  </si>
  <si>
    <t>โครงการให้แก่สำนักงานส่งเสริม</t>
  </si>
  <si>
    <t>การจัดซื้อจัดจ้างและอื่นๆ</t>
  </si>
  <si>
    <t>อปท. อำเภอหัวไทร</t>
  </si>
  <si>
    <t>อื่นๆ</t>
  </si>
  <si>
    <t>การปกครองท้องถิ่น อ.หัวไทร</t>
  </si>
  <si>
    <t xml:space="preserve">โครงการจ้างสำรวจออกแบบโครงการ </t>
  </si>
  <si>
    <t>เพื่อกำหนดหรือสำรวจโครง</t>
  </si>
  <si>
    <t>จ้างสำรวจหรือออกแบบโครง</t>
  </si>
  <si>
    <t>สามารถนำโครงการต่าง</t>
  </si>
  <si>
    <t>ต่างๆ ของ อบต.</t>
  </si>
  <si>
    <t>การต่างๆของ อบต.</t>
  </si>
  <si>
    <t>การต่างๆ</t>
  </si>
  <si>
    <t>ๆมาจัดทำได้เร็วยิ่งขึ้น</t>
  </si>
  <si>
    <t>โครงการสำรวจที่สาธารณะ</t>
  </si>
  <si>
    <t>เพื่อจัดแบ่งเขตที่ดินรวมถึง</t>
  </si>
  <si>
    <t>สามารถนำที่สาธารณะมา</t>
  </si>
  <si>
    <t>ตำบลท่าซอม</t>
  </si>
  <si>
    <t>การนำที่สาธารณะมาใช้ใน</t>
  </si>
  <si>
    <t>พัฒนาให้เกิดประโยชน์</t>
  </si>
  <si>
    <t>การพัฒนาให้เกิดประโยชน์</t>
  </si>
  <si>
    <t>กับทางราชการ</t>
  </si>
  <si>
    <t>บัญชีสรุปโครงการพัฒนา</t>
  </si>
  <si>
    <t>องค์การบริหารส่วนตำบลท่าซอม  อำเภอหัวไทร  จังหวัดนครศรีธรรมราช</t>
  </si>
  <si>
    <t>ยุทธศาสตร์</t>
  </si>
  <si>
    <t>รวม ๓ ปี</t>
  </si>
  <si>
    <t>จำนวน</t>
  </si>
  <si>
    <t>งบประมาณ</t>
  </si>
  <si>
    <t>๑) ยุทธศาสตร์การพัฒนาด้านแหล่งน้ำ</t>
  </si>
  <si>
    <t>๑.๑ แนวทางการพัฒนาแหล่งน้ำเพื่อการอุปโภค บริโภค</t>
  </si>
  <si>
    <t>๑.๒ แนวทางการพัฒนาแหล่งน้ำเพื่อการเกษตร</t>
  </si>
  <si>
    <t>รวม</t>
  </si>
  <si>
    <t>๒) ยุทธศาสตร์การพัฒนาด้านคนและสังคม</t>
  </si>
  <si>
    <t>๒.๑ แนวทางการพัฒนาคุณภาพชีวิตของประชาชน</t>
  </si>
  <si>
    <t>๒.๒ แนวทางการพัฒนาเสริมสร้างความเข้มแข็งของชุมชน</t>
  </si>
  <si>
    <t>๓) ยุทธศาสตร์การพัฒนาทรัพยากรธรรมชาติและสิ่งแวดล้อม</t>
  </si>
  <si>
    <t>๓.๑ แนวทางการพัฒนาบำรุงรักษาสิ่งแวดล้อมและการจัดการ</t>
  </si>
  <si>
    <t>ทรัพยากรธรรมชาติ</t>
  </si>
  <si>
    <t>๔) ยุทธศาสตร์การพัฒนาด้านโครงสร้างพื้นฐาน</t>
  </si>
  <si>
    <t>.</t>
  </si>
  <si>
    <t>๕) ยุทธศาสตร์การพัฒนาด้านเศรษฐกิจ</t>
  </si>
  <si>
    <t>๕.๑ แนวทางการพัฒนาและส่งเสริมอาชีพให้แก่ประชาชน</t>
  </si>
  <si>
    <t>๖) ยุทธศาสตร์การพัฒนาด้านการเมือง การบริหาร</t>
  </si>
  <si>
    <t>๖.๒ แนวทางการพัฒนาปรับปรุงประสิทธิภาพการบริหาร</t>
  </si>
  <si>
    <t>งาน ของ อบต.</t>
  </si>
  <si>
    <t>รวมทั้งสิ้น</t>
  </si>
  <si>
    <t>แผนพัฒนาสามปี ( พ.ศ. ๒๕๕๙ - ๒๕๖๑ )</t>
  </si>
  <si>
    <t>ปี ๒๕๖๑</t>
  </si>
  <si>
    <t>๒.๓ การอนุรักษ์สืบทอดประเพณี วัฒนธรรมที่ดีงามและพัฒนา</t>
  </si>
  <si>
    <t xml:space="preserve">ภูมิปัญญาท้องถิ่นให้เกิดประโยชน์ต่อการพัฒนาสังคมและเศรษฐกิจ </t>
  </si>
  <si>
    <t xml:space="preserve"> ๒.๔ การส่งเสริมกีฬาและนันทนาการ </t>
  </si>
  <si>
    <t>๔.๑ แนวทางการพัฒนาด้านกายภาพเกี่ยวกับสาธารณูปโภค</t>
  </si>
  <si>
    <t>๖.๑ แนวทางการพัฒนาความรู้ ความเข้าใจของประชาชนในการ</t>
  </si>
  <si>
    <t>มีส่วนร่วมในกิจกรรมทางการเมืองตามระบอบประชาธิปไตย</t>
  </si>
  <si>
    <t xml:space="preserve">แนวทางที่ ๓  แนวทางการอนุรักษ์สืบทอดประเพณี วัฒนธรรมที่ดีงามและพัฒนาภูมิปัญญาท้องถิ่นให้เกิดประโยชน์ต่อการพัฒนาสังคมและเศรษฐกิจ           </t>
  </si>
  <si>
    <t xml:space="preserve">แนวทางที่ ๔  แนวทางการส่งเสริมกีฬาและนันทนาการ           </t>
  </si>
  <si>
    <t>แผนพัฒนาสามปี (พ.ศ.๒๕๕๙  - ๒๕๖๑)</t>
  </si>
  <si>
    <t>๔.ปรับปรุงแหล่งน้ำดิบให้เพียงพอ</t>
  </si>
  <si>
    <t xml:space="preserve">ต่อการผลิตน้ำประปา </t>
  </si>
  <si>
    <t>๕.ปรับปรุงอุปกรณ์อื่นๆ เพื่อให้</t>
  </si>
  <si>
    <t xml:space="preserve">อบจ.นศ.) </t>
  </si>
  <si>
    <t xml:space="preserve">(งบชลประ </t>
  </si>
  <si>
    <t xml:space="preserve">ทาน,อบจ.นศ.) </t>
  </si>
  <si>
    <t>(งบชลประทาน)</t>
  </si>
  <si>
    <t>(งบชลประทาน,</t>
  </si>
  <si>
    <t>โครงการขุดคูส่งน้ำบ้านสระนอก -</t>
  </si>
  <si>
    <t>โครงการขุดคูส่งน้ำสายบ้านหนอง</t>
  </si>
  <si>
    <t xml:space="preserve">ชุมเห็ด - บ้านหัวแคตีน </t>
  </si>
  <si>
    <t xml:space="preserve">ยุทธศาสตร์ที่ ๑  ด้านแหล่งน้ำ </t>
  </si>
  <si>
    <t xml:space="preserve">หรือตามแบบที่ อบต. กำหนด </t>
  </si>
  <si>
    <t>ปรับปรุงยกระดับผิวทางหินคลุก</t>
  </si>
  <si>
    <t>โครงการบุกเบิกคันทางสายปากบาง</t>
  </si>
  <si>
    <t>บุกเบิกคันทางสายปากบาง</t>
  </si>
  <si>
    <t>โครงการบุกเบิกคันทางสายบ้านนายพิน</t>
  </si>
  <si>
    <t xml:space="preserve">บุกเบิกคันทางสายบ้านนายพิน - </t>
  </si>
  <si>
    <t>บางคุระ ม.๕ ตามแบบที่ อบต.</t>
  </si>
  <si>
    <t xml:space="preserve">โครงการก่อสร้างถนนสายบ้านบางพูด - </t>
  </si>
  <si>
    <t xml:space="preserve">คันคลองบางเสือ - บ้านหูนบ หมู่ที่ ๖ </t>
  </si>
  <si>
    <t>ก่อสร้างถนนผิวทางลูกรังสาย</t>
  </si>
  <si>
    <t>ลึก ๒.๕ เมตร  ตามแบบ อบต.</t>
  </si>
  <si>
    <t>๒.๕ เมตร ตามแบบ อบต.</t>
  </si>
  <si>
    <t xml:space="preserve">เมตร ตามแบบ อบต. กำหนด </t>
  </si>
  <si>
    <t>บ้านบางพูด - คันคลองบางเสือ -</t>
  </si>
  <si>
    <t xml:space="preserve">บ้านหูนบ ระยะทางประมาณ </t>
  </si>
  <si>
    <t xml:space="preserve">๒,๔๐๐ เมตร ตามแบบ อบต. </t>
  </si>
  <si>
    <t>ก่อสร้างถนนคอนกรีตทางเข้าวัด</t>
  </si>
  <si>
    <t xml:space="preserve">เสาธง กว้าง ๔ ม. ยาว ๔๐๐ ม. </t>
  </si>
  <si>
    <t>หนา ๐.๑๕ ม. (ตามแบบ อบต.)</t>
  </si>
  <si>
    <t xml:space="preserve">ถมดินลูกรังบดอัดถนนสายหนอง </t>
  </si>
  <si>
    <t xml:space="preserve">ปรับปรุงถนนสายบ้านสระนอก - </t>
  </si>
  <si>
    <t xml:space="preserve">หัวโพโร ตามแบบ อบต. กำหนด </t>
  </si>
  <si>
    <t xml:space="preserve">โครงการก่อสร้างถนนสายสระโอเภา - </t>
  </si>
  <si>
    <t xml:space="preserve">สระหนำหยอม หมู่ที่ ๘,๙ </t>
  </si>
  <si>
    <t>ก่อสร้างถนนผิวทางหินคลุก สาย</t>
  </si>
  <si>
    <t>สระโอเภา - สระหนำหยอม ตาม</t>
  </si>
  <si>
    <t xml:space="preserve">แบบ อบต. กำหนด </t>
  </si>
  <si>
    <t>(ฝั่งตะวันตก) บ้านนายต้วน - ศาลเจ้า</t>
  </si>
  <si>
    <t xml:space="preserve">แม่ทับทิม หมู่ที่ ๙ </t>
  </si>
  <si>
    <t xml:space="preserve">กองช่าง </t>
  </si>
  <si>
    <t>กองช่าง</t>
  </si>
  <si>
    <t>จัดจ้างสำรวจที่สาธารณะในพื้นที่</t>
  </si>
  <si>
    <t xml:space="preserve">ตำบลท่าซอม </t>
  </si>
  <si>
    <t>รพส.ต.บ้านพัทธสีมา</t>
  </si>
  <si>
    <t xml:space="preserve">ปรับปรุงระบบไฟฟ้าส่องสว่าง หมู่ที่ ๑ </t>
  </si>
  <si>
    <t>- หมู่ที่ ๙</t>
  </si>
  <si>
    <t>โครงการเชิดชูเกียรติข้าราชการส่วน</t>
  </si>
  <si>
    <t>ท้องถิ่นและลูกจ้าง ผู้มีคุณธรรมในการ</t>
  </si>
  <si>
    <t xml:space="preserve">ปฏิบัติราชการ </t>
  </si>
  <si>
    <t>เพื่อเป็นการเชิดชูเกียรติ</t>
  </si>
  <si>
    <t>ข้าราชการส่วนท้องถิ่นและ</t>
  </si>
  <si>
    <t>ลูกจ้าง ผู้มีคุณธรรมในการ</t>
  </si>
  <si>
    <t>เพื่อเป็นค่าใช้จ่ายสำหรับจัดทำ</t>
  </si>
  <si>
    <t>วุฒิบัตร โล่เกียรติคุณ ตามโครง</t>
  </si>
  <si>
    <t xml:space="preserve">ข้าราชการส่วนท้องถิ่น </t>
  </si>
  <si>
    <t>และลูกจ้าง ได้มีขวัญและ</t>
  </si>
  <si>
    <t>กำลังใจในการปฏิบัติ</t>
  </si>
  <si>
    <t>การศึกษาวิจัยประเมินผลหรือพัฒนา</t>
  </si>
  <si>
    <t xml:space="preserve">ระบบต่างๆ ของ อบต.ท่าซอม </t>
  </si>
  <si>
    <t>เพื่อเป็นการจ้างที่ปรึกษา</t>
  </si>
  <si>
    <t>ศึกษาวิจัยประเมินผลหรือ</t>
  </si>
  <si>
    <t xml:space="preserve">พัฒนาระบบต่างๆ ของ </t>
  </si>
  <si>
    <t xml:space="preserve">อบต.ท่าซอม </t>
  </si>
  <si>
    <t>เพื่อศึกษาวิจัยประเมินผล</t>
  </si>
  <si>
    <t>หรือพัฒนาระบบต่างๆ ของ</t>
  </si>
  <si>
    <t>อบต.ท่าซอม จะได้นำผล</t>
  </si>
  <si>
    <t>จากการได้ศึกษาวิจัยประ</t>
  </si>
  <si>
    <t>เมินผลในด้านต่างๆ ไป</t>
  </si>
  <si>
    <t>พัฒนาการปฏิบัติงานให้</t>
  </si>
  <si>
    <t>เกิดประโยชน์</t>
  </si>
  <si>
    <t>โครงการฝึกอบรมเพื่อพัฒนาบุคลากร</t>
  </si>
  <si>
    <t xml:space="preserve">ท้องถิ่น </t>
  </si>
  <si>
    <t>เพื่อเป็นการพัฒนาบุคลากร</t>
  </si>
  <si>
    <t>ของ อบต.ท่าซอม ให้มี</t>
  </si>
  <si>
    <t>ประสิทธิภาพในการปฏิบัติ</t>
  </si>
  <si>
    <t xml:space="preserve">งานมากยิ่งขึ้น </t>
  </si>
  <si>
    <t>จัดทำโครงการฝึกอบรมเพื่อ</t>
  </si>
  <si>
    <t xml:space="preserve">พัฒนาบุคลากรของ อบต.ท่าซอม </t>
  </si>
  <si>
    <t>บ้านพรุรวบ หมู่ที่ ๒</t>
  </si>
  <si>
    <t xml:space="preserve">หมู่ที่ ๕ </t>
  </si>
  <si>
    <t>กรมทรัพยากรน้ำกำหนด ฯลฯ</t>
  </si>
  <si>
    <t>ขุดลอก กำจัดวัชพืช ติดตั้ง</t>
  </si>
  <si>
    <t>เครื่องบำบัดน้ำเสีย พร้อมปรับ</t>
  </si>
  <si>
    <t>ปรุงตามแบบ อบต. กำหนด</t>
  </si>
  <si>
    <t>อุปโภคบริโภคเพียงพอตลอดปี</t>
  </si>
  <si>
    <t xml:space="preserve">ขุดลอก กำจัดวัชพืชสระน้ำบ้าน </t>
  </si>
  <si>
    <t>สระนอกตามแบบ อบต.กำหนด</t>
  </si>
  <si>
    <t>ระบบประปาสามารถใช้งานได้</t>
  </si>
  <si>
    <t>ฯลฯ (ตามแบบ อบต.กำหนด)</t>
  </si>
  <si>
    <t xml:space="preserve">ขยายเขตประปาตามความต้อง </t>
  </si>
  <si>
    <t xml:space="preserve">การของหมู่บ้าน ให้ครอบคลุม </t>
  </si>
  <si>
    <t>ทุกพื้นที่ หมู่ที่ ๑ - หมู่ที่ ๙</t>
  </si>
  <si>
    <t>ขุดเจาะบ่อบาดาลในเขตพื้นที่</t>
  </si>
  <si>
    <t xml:space="preserve">ตำบลท่าซอม  </t>
  </si>
  <si>
    <t>หรือขนาดอื่นตามความเหมาะสม</t>
  </si>
  <si>
    <t xml:space="preserve">โครงการก่อสร้างบ่อ/ถังเก็บน้ำฝน   </t>
  </si>
  <si>
    <t>ตามแบบแปลน อบต.กำหนด</t>
  </si>
  <si>
    <t xml:space="preserve">ก่อสร้างบ่อ/ถังเก็บน้ำฝนพร้อม    </t>
  </si>
  <si>
    <t xml:space="preserve">รางน้ำประจำหมู่บ้าน ม.๑,๙    </t>
  </si>
  <si>
    <t xml:space="preserve">และโรงเรียนวัดท่าเสริม ม.๒    </t>
  </si>
  <si>
    <t xml:space="preserve">โครงการน้ำประปาดื่มได้ </t>
  </si>
  <si>
    <t>๑. เพื่อให้ประชาชนมีน้ำประปา</t>
  </si>
  <si>
    <t>ที่มีความสะอาดสามารถดื่มได้</t>
  </si>
  <si>
    <t>๒. เพื่อให้ประชาชนมีคุณภาพ</t>
  </si>
  <si>
    <t xml:space="preserve">ชีวิตที่ดี </t>
  </si>
  <si>
    <t xml:space="preserve">ก่อสร้าง/ปรับปรุงระบบประปา </t>
  </si>
  <si>
    <t>ติดตั้งเครื่องกรองน้ำ เพื่อให้น้ำ</t>
  </si>
  <si>
    <t>ประปามีคุณภาพสามารถดื่มได้</t>
  </si>
  <si>
    <t xml:space="preserve">บริโภคอย่างเพียงพอ </t>
  </si>
  <si>
    <t>๑. ประชาชนมีน้ำในการ</t>
  </si>
  <si>
    <t>๒. ประชาชนมีคุณภาพ</t>
  </si>
  <si>
    <t xml:space="preserve">ชีวิตที่ดีขึ้น </t>
  </si>
  <si>
    <t xml:space="preserve">หยอม หมู่ที่ ๙ </t>
  </si>
  <si>
    <t xml:space="preserve">โครงการปรับปรุง/ขุดลอกสระ </t>
  </si>
  <si>
    <t xml:space="preserve">หนำหยอม หมู่ที่ ๙ </t>
  </si>
  <si>
    <t xml:space="preserve">ขุดลอก กำจัดวัชพืชสระหนำ </t>
  </si>
  <si>
    <t>หมู่ที่ ๓</t>
  </si>
  <si>
    <t>๑. เพื่อให้ประชาชนมีน้ำใช้ใน</t>
  </si>
  <si>
    <t>การทำการเกษตรอย่างเพียงพอ</t>
  </si>
  <si>
    <t>๒. เพื่อป้องกันปัญหาน้ำเค็ม</t>
  </si>
  <si>
    <t xml:space="preserve">รุกล้ำเข้ามา </t>
  </si>
  <si>
    <t>ก่อสร้างประตูระบายน้ำและควบ</t>
  </si>
  <si>
    <t>คุมน้ำ หมู่ที่ ๘ ตามแบบที่ อบต.</t>
  </si>
  <si>
    <t xml:space="preserve">ควบคุมน้ำ หมู่ที่ ๘ </t>
  </si>
  <si>
    <t>เช่น กิจกรรมการกำจัดลูกน้ำยุง</t>
  </si>
  <si>
    <t>ลาย กิจกรรมการป้องกันโรคฉี่หนู</t>
  </si>
  <si>
    <t xml:space="preserve">๑. ก่อสร้างลานกีฬา ,จัดหา </t>
  </si>
  <si>
    <t xml:space="preserve">เครื่องเสียงหรือตามความต้องการ </t>
  </si>
  <si>
    <t>ของชุมชน</t>
  </si>
  <si>
    <t>สนง.ขนส่งฯ</t>
  </si>
  <si>
    <t>๒. ขนาดกว้าง ๑๐ ม. ยาว ๒๐ ม.</t>
  </si>
  <si>
    <t>โครงการสนับสนุนวัคซีน ยาถ่าย</t>
  </si>
  <si>
    <t xml:space="preserve">พยาธิ สำหรับสัตว์ให้แก่เกษตรกร </t>
  </si>
  <si>
    <t>ประจำปี ๒๕๕๙</t>
  </si>
  <si>
    <t>ประชุมราษฎรกลุ่มเครือข่ายและ</t>
  </si>
  <si>
    <t xml:space="preserve">ราษฎรกลุ่มเสี่ยง เดือนละ ๑ ครั้ง </t>
  </si>
  <si>
    <t>จัดกิจกรรมการให้บริการดูแลผู้</t>
  </si>
  <si>
    <t xml:space="preserve">ป่วยโรคเอดส์ </t>
  </si>
  <si>
    <t>จัดกิจกรรมสืบสานงานประเพณี</t>
  </si>
  <si>
    <t>ลอยกระทง</t>
  </si>
  <si>
    <t>สงเคราะห์เด็กและผู้ด้อยโอกาส</t>
  </si>
  <si>
    <t xml:space="preserve">ในพื้นที่ตำบลท่าซอม </t>
  </si>
  <si>
    <t>โครงการสนับสนุนค่าใช้จ่ายการ</t>
  </si>
  <si>
    <t>บริหารสถานศึกษา ประจำปี</t>
  </si>
  <si>
    <t>เป็นค่าใช้จ่ายสำหรับค่าอาหาร</t>
  </si>
  <si>
    <t xml:space="preserve">สังกัด อบต.ท่าซอม </t>
  </si>
  <si>
    <t xml:space="preserve">เพื่อพัฒนาศักยภาพการปฏิบัต </t>
  </si>
  <si>
    <t>งานของอาสาสมัครสาธารณสุข</t>
  </si>
  <si>
    <t>ให้มีประสิทธิภาพเพิ่มขึ้น</t>
  </si>
  <si>
    <t xml:space="preserve">   </t>
  </si>
  <si>
    <t>ราษฎรทุกครัวเรือนใน หมู่ที่ ๑,๙</t>
  </si>
  <si>
    <t>ก่อสร้าง/ปรับปรุงกำแพงล้อมรอบ</t>
  </si>
  <si>
    <t xml:space="preserve">สระน้ำพรวัดเสาธง ขนาดกว้าง </t>
  </si>
  <si>
    <t>๓๕ ม. ยาว ๔๐ ม. สูง ๑.๒๐ ม.</t>
  </si>
  <si>
    <t xml:space="preserve">ตามแบบที่ อบต. กำหนด </t>
  </si>
  <si>
    <t>โรคพิษสุนัขบ้าในพื้นที่ตำบล</t>
  </si>
  <si>
    <t>จัดซื้อวัดซีน และวัสดุอุปกรณ์ใน</t>
  </si>
  <si>
    <t>โครงการควบคุม ป้องกันโรคพิษ</t>
  </si>
  <si>
    <t xml:space="preserve">สุนัขบ้า </t>
  </si>
  <si>
    <t>เพื่อป้องกัน ควบคุม โรคพิษ</t>
  </si>
  <si>
    <t>สุนัขบ้าในพื้นที่ตำบลท่าซอม</t>
  </si>
  <si>
    <t xml:space="preserve">ให้หมดไป </t>
  </si>
  <si>
    <t>การควบคุมป้องกันโรคพิษสุนัขบ้า</t>
  </si>
  <si>
    <t>โครงการทำหมันสุนัขและแมวใน</t>
  </si>
  <si>
    <t xml:space="preserve">พื้นที่ตำบลท่าซอม </t>
  </si>
  <si>
    <t>เพื่อควบคุมปริมาณสุนัขและ</t>
  </si>
  <si>
    <t>แมวในพื้นที่ตำบลท่าซอมให้</t>
  </si>
  <si>
    <t>ลดน้อยลง</t>
  </si>
  <si>
    <t>ดำเนินการทำหมันให้สุนัขและ</t>
  </si>
  <si>
    <t xml:space="preserve">แมวในพื้นที่ตำบลท่าซอม </t>
  </si>
  <si>
    <t>สามารถลดปริมาณสุนัขและ</t>
  </si>
  <si>
    <t>สามารถลดปริมาณการเกิด</t>
  </si>
  <si>
    <t>ท่าซอมให้ลดน้อยลง</t>
  </si>
  <si>
    <t>เพื่อป้องกันและรักษาความ</t>
  </si>
  <si>
    <t>ปลอดภัยในชีวิตและทรัพย์สิน</t>
  </si>
  <si>
    <t>ของประชาชนในพื้นที่ตำบล</t>
  </si>
  <si>
    <t xml:space="preserve">ดำเนินการติดตั้งกล้อง CCTV </t>
  </si>
  <si>
    <t>ในพื้นที่เสี่ยงจุดต่างๆในพื้นที่</t>
  </si>
  <si>
    <t>สามารถป้องกันและตรวจ</t>
  </si>
  <si>
    <t>สอบการก่ออาชญากรรมใน</t>
  </si>
  <si>
    <t xml:space="preserve">พื้นที่ตำบลท่าซอมได้ </t>
  </si>
  <si>
    <t>เพื่อส่งเสริมคุณภาพชีวิตของ</t>
  </si>
  <si>
    <t xml:space="preserve">ประชาชนในพื้นที่ตำบลท่าซอม </t>
  </si>
  <si>
    <t>อุดหนุนกองทุนหลักประกัน</t>
  </si>
  <si>
    <t xml:space="preserve">สุขภาพตำบลท่าซอม </t>
  </si>
  <si>
    <t>ประชาชนในพื้นที่ตำบล</t>
  </si>
  <si>
    <t>ท่าซอมมีคุณภาพชีวิตที่ดีขึ้น</t>
  </si>
  <si>
    <t>เพื่อเผยแพร่ข้อมูลข่าวสารใน</t>
  </si>
  <si>
    <t>ดำเนินการติดตั้งระบบเสียงตาม</t>
  </si>
  <si>
    <t>สายในพื้นที่หมู่ที่ ๑ - ๙ ตำบล</t>
  </si>
  <si>
    <t>ประชาชนได้รับรู้ข้อมูลข่าว</t>
  </si>
  <si>
    <t xml:space="preserve">สารในเรื่องต่าง ๆ มากยิ่งขึ้น </t>
  </si>
  <si>
    <t>โครงการพัฒนาศักยภาพศูนย์</t>
  </si>
  <si>
    <t xml:space="preserve">อปพร. ตำบลท่าซอม </t>
  </si>
  <si>
    <t>เพื่อพัฒนาการปฏิบัติงานของ</t>
  </si>
  <si>
    <t>ศูนย์ อปพร. ตำบลท่าซอมให้</t>
  </si>
  <si>
    <t xml:space="preserve">มีประสิทธิภาพยิ่งขึ้น </t>
  </si>
  <si>
    <t xml:space="preserve">ดำเนินการพัฒนาศักยภาพศูนย์ </t>
  </si>
  <si>
    <t xml:space="preserve">ศูนย์ อปพร. ตำบลท่าซอม </t>
  </si>
  <si>
    <t>สามารถปฏิบัติงานได้อย่าง</t>
  </si>
  <si>
    <t xml:space="preserve">มีประสิทธิภาพ </t>
  </si>
  <si>
    <t>โครงการให้ความรู้สู่การเป็น</t>
  </si>
  <si>
    <t>ประชาคมอาเซียน</t>
  </si>
  <si>
    <t>เพื่อส่งเสริมความรู้ด้านการ</t>
  </si>
  <si>
    <t>เข้าสู่ประชาคมอาเซียนให้กับ</t>
  </si>
  <si>
    <t>จัดอบรมให้ความรู้กับประชาชน</t>
  </si>
  <si>
    <t xml:space="preserve">ด้านการเป็นประชาคมอาเซียน </t>
  </si>
  <si>
    <t>ประชาชนมีความรู้ ความ</t>
  </si>
  <si>
    <t>เข้าใจในการเป็นประชาคม</t>
  </si>
  <si>
    <t xml:space="preserve">อาเซียนมายิ่งขึ้น </t>
  </si>
  <si>
    <t>โครงการก่อสร้างอาคารอเนก</t>
  </si>
  <si>
    <t xml:space="preserve">ประสงค์เพื่อผู้สูงอายุ </t>
  </si>
  <si>
    <t>เพื่อส่งเสริมให้ผู้สูงอายุได้มี</t>
  </si>
  <si>
    <t>ก่อสร้างอาคารอเนกประสงค์ตาม</t>
  </si>
  <si>
    <t>รูปแบบที่ อบต. กำหนด หรือตาม</t>
  </si>
  <si>
    <t xml:space="preserve">ความเหมาะสม </t>
  </si>
  <si>
    <t>ผู้สูงอายุมีสถานที่ในการทำ</t>
  </si>
  <si>
    <t xml:space="preserve">กิจกรรมต่างๆ </t>
  </si>
  <si>
    <t>โครงการปรับปรุง/ซ่อมแซมหอ</t>
  </si>
  <si>
    <t xml:space="preserve">กระจายข่าวบ้านท่าเสริม </t>
  </si>
  <si>
    <t>เพื่อให้หอกระจายข่าวบ้าน</t>
  </si>
  <si>
    <t>ปรับปรุง/ซ่อมแซมหอกระจายข่าว</t>
  </si>
  <si>
    <t>บ้านท่าเสริม หมู่ที่ ๒ ตำบลท่าซอม</t>
  </si>
  <si>
    <t>ประชาชนสามารถรับรู้ข้อมูล</t>
  </si>
  <si>
    <t xml:space="preserve">ข่าวสารได้ดียิ่งขึ้น </t>
  </si>
  <si>
    <t>โครงการส่งเสริมงานประจำปีวัด</t>
  </si>
  <si>
    <t xml:space="preserve">บ้านด่าน </t>
  </si>
  <si>
    <t>เพื่อเป็นการส่งเสริมและสืบ</t>
  </si>
  <si>
    <t>สานงานประจำปีของวัดบ้าน</t>
  </si>
  <si>
    <t xml:space="preserve">ด่านให้คงอยู่ต่อไป </t>
  </si>
  <si>
    <t>สนับสนุนการจัดงานประจำปีวัด</t>
  </si>
  <si>
    <t>การจัดงานประจำปีของวัด</t>
  </si>
  <si>
    <t>บ้านด่านเป็นไปอย่างมี</t>
  </si>
  <si>
    <t xml:space="preserve">ประสิทธิภาพ </t>
  </si>
  <si>
    <t xml:space="preserve">โครงการตรวจสุขภาพประจำปี </t>
  </si>
  <si>
    <t>เพื่อส่งเสริมให้ประชาชนได้รับ</t>
  </si>
  <si>
    <t xml:space="preserve">การสุขภาพประจำปี </t>
  </si>
  <si>
    <t>จัดกิจกรรมการตรวจสุขภาพ</t>
  </si>
  <si>
    <t>ประชาชนได้รับการตรวจ</t>
  </si>
  <si>
    <t xml:space="preserve">สุขภาพประจำปี </t>
  </si>
  <si>
    <t>เพื่อส่งเสริมให้ประชาชนได้ร่วม</t>
  </si>
  <si>
    <t>กันออมเงิน</t>
  </si>
  <si>
    <t>จัดตั้งสหกรณ์เพื่อการออมของ</t>
  </si>
  <si>
    <t>หมู่บ้านต่างๆ ในตำบลท่าซอม</t>
  </si>
  <si>
    <t>ประชาชนมีเงินเหลือจากการ</t>
  </si>
  <si>
    <t xml:space="preserve">ออมเงิน </t>
  </si>
  <si>
    <t>ไข้เลือดออก</t>
  </si>
  <si>
    <t>๑.เพื่อลดอัตราการป่วยจากโรค</t>
  </si>
  <si>
    <t>๒.เพื่อกำจัดแหล่งเพาะพันธุ์</t>
  </si>
  <si>
    <t>ยุงลาย</t>
  </si>
  <si>
    <t>จัดกิจกรรมการป้องกันโรคไข้</t>
  </si>
  <si>
    <t>เลือดออก</t>
  </si>
  <si>
    <t>ลดอัตราการป่วยจากโรค</t>
  </si>
  <si>
    <t>ไข้เลือดออกได้ และสามารถ</t>
  </si>
  <si>
    <t>ลดปริมาณการเพาะพันธุ์ยุง</t>
  </si>
  <si>
    <t>ลายได้</t>
  </si>
  <si>
    <t>ประสงค์หมู่ที่ ๑,๒,๕,๖,๗,๙</t>
  </si>
  <si>
    <t>ก่อสร้างศาลาเอนกประสงค์ประจำ</t>
  </si>
  <si>
    <t xml:space="preserve">หมู่บ้าน หมู่ที่ ๔,๘,๙ ตามแบบ </t>
  </si>
  <si>
    <t>โครงการเฉลิมพระเกียรติพระบาท</t>
  </si>
  <si>
    <t>สมเด็จพระเจ้าอยู่หัวฯ , สมเด็จพระ</t>
  </si>
  <si>
    <t xml:space="preserve">นางเจ้าพระบรมราชินีนาถฯ  และ </t>
  </si>
  <si>
    <t>พระบรมวงศานุวงศ์</t>
  </si>
  <si>
    <t>จงรักภักดีต่อสถาบันพระ</t>
  </si>
  <si>
    <t xml:space="preserve">มหากษัตริย์ </t>
  </si>
  <si>
    <t>๑.เพื่อเป็นการแสดงถึงความ</t>
  </si>
  <si>
    <t>๒.เพื่อเป็นการเฉลิมพระเกียรติ</t>
  </si>
  <si>
    <t>พระบาทสมเด็จพระเจ้าอยู่หัวฯ</t>
  </si>
  <si>
    <t>พระบาทสมเด็จพระนางเจ้า</t>
  </si>
  <si>
    <t>พระบรมราชินีนาถฯ และพระ</t>
  </si>
  <si>
    <t xml:space="preserve">บรมวงศานุวงศ์ </t>
  </si>
  <si>
    <t xml:space="preserve">สถาบันพระมหากษัตริย์ </t>
  </si>
  <si>
    <t>ประชาชนได้ร่วมกันแสดง</t>
  </si>
  <si>
    <t>ความจงรักภักดีต่อสถาบัน</t>
  </si>
  <si>
    <t xml:space="preserve">พระมหากษัตริย์ </t>
  </si>
  <si>
    <t>โครงการส่งเสริมสนับสนุนการสร้าง</t>
  </si>
  <si>
    <t xml:space="preserve">ความปรองดองและสมานฉันท์ </t>
  </si>
  <si>
    <t>ดองให้เกิดขึ้นในชุมชน</t>
  </si>
  <si>
    <t>๑.เพื่อเป็นการสร้างความปรอง</t>
  </si>
  <si>
    <t>๒.เพื่อเป็นการลดความขัดแย้ง</t>
  </si>
  <si>
    <t>ในชุมชน</t>
  </si>
  <si>
    <t>จัดกิจกรรมการสร้างความปรอง</t>
  </si>
  <si>
    <t xml:space="preserve">ดองสมานฉันท์ในตำบลท่าซอม </t>
  </si>
  <si>
    <t>ประชาชนเกิดความรัก</t>
  </si>
  <si>
    <t xml:space="preserve">ความสามัคคีมากยิ่งขึ้น </t>
  </si>
  <si>
    <t>โครงการส่งเสริมสนับสนุนหมู่บ้าน</t>
  </si>
  <si>
    <t xml:space="preserve">กองทุนแม่ของแผ่นดิน ตำบลท่าซอม </t>
  </si>
  <si>
    <t>เพื่อเป็นการส่งเสริมการดำเนิน</t>
  </si>
  <si>
    <t>การกองทุนแม่ของแผ่นดิน</t>
  </si>
  <si>
    <t>ในพื้นที่หมู่ที่ ๑ - ๙ ตำบล</t>
  </si>
  <si>
    <t>ดำเนินการส่งเสริมการดำเนินการ</t>
  </si>
  <si>
    <t xml:space="preserve">ของกองทุนแม่ของแผ่นดิน หมู่ที่ </t>
  </si>
  <si>
    <t xml:space="preserve">๑ - ๙ ตำบลท่าซอม </t>
  </si>
  <si>
    <t>การดำเนินการของกองทุน</t>
  </si>
  <si>
    <t>แม่ของแผ่นดินเป็นไปด้วย</t>
  </si>
  <si>
    <t xml:space="preserve">ความเรียบร้อย </t>
  </si>
  <si>
    <t xml:space="preserve">โครงการสนับสนุนส่งเสริมกลุ่มสตรี </t>
  </si>
  <si>
    <t>ส่งเสริมสนับสนุนการดำเนิน</t>
  </si>
  <si>
    <t xml:space="preserve">เพื่อเป็นการส่งเสริมสนับสนุน </t>
  </si>
  <si>
    <t xml:space="preserve">การดำเนินกิจกรรมของกลุ่ม </t>
  </si>
  <si>
    <t xml:space="preserve">สตรี หมู่ที่ ๑ - ๙ ตำบลท่าซอม </t>
  </si>
  <si>
    <t>กิจกรรมของกลุ่มสตรี หมู่ที่ ๑ - ๙</t>
  </si>
  <si>
    <t>การดำเนินกิจกรรมของ</t>
  </si>
  <si>
    <t>กลุ่มสตรีตำบลท่าซอมเป็น</t>
  </si>
  <si>
    <t xml:space="preserve">ไปด้วยความเรียบร้อย </t>
  </si>
  <si>
    <t xml:space="preserve">และผู้นำชุมชน หมู่ที่ ๑ - ๙ </t>
  </si>
  <si>
    <t>จัดอบรมและศึกษาดูงานเพื่อ</t>
  </si>
  <si>
    <t xml:space="preserve">พัฒนาศักยภาพของผู้บริหาร </t>
  </si>
  <si>
    <t>สมาชิก เจ้าหน้าที่ และผู้นำชุมชน</t>
  </si>
  <si>
    <t xml:space="preserve">อย่างน้อยปีละ ๑ ครั้ง </t>
  </si>
  <si>
    <t>โครงการจัดทำสิ่งอำนวยความ</t>
  </si>
  <si>
    <t xml:space="preserve">สะดวกแก่ผู้พิการและผู้สูงอายุ </t>
  </si>
  <si>
    <t>ผู้พิการและผู้สูงอายุเมื่อมาติด</t>
  </si>
  <si>
    <t xml:space="preserve">ต่อราชการกับ อบต.ท่าซอม </t>
  </si>
  <si>
    <t>จัดสร้างทางลาด ห้องน้ำ ช่องจอด</t>
  </si>
  <si>
    <t>รถ ป้ายบอกทางอำนวยความ</t>
  </si>
  <si>
    <t xml:space="preserve">สะดวก ฯลฯ ตามแบบที่ อบต. </t>
  </si>
  <si>
    <t>ผู้พิการและผู้สูงอายุได้รับ</t>
  </si>
  <si>
    <t>ความสะดวกเมื่อมาติดต่อ</t>
  </si>
  <si>
    <t xml:space="preserve">ราชการกับ อบต.ท่าซอม </t>
  </si>
  <si>
    <t>โครงการปรับปรุงภูมิทัศน์ริมถนน/</t>
  </si>
  <si>
    <t>บริเวณพื้นที่ภายในหมู่บ้าน</t>
  </si>
  <si>
    <t>ปรับปรุงภูมิทัศน์และปลูกต้นไม้ริม</t>
  </si>
  <si>
    <t xml:space="preserve">ถนนภายในพื้นที่ หมู่ที่ ๑ - ๙  </t>
  </si>
  <si>
    <t xml:space="preserve">ตัวชี้วัด </t>
  </si>
  <si>
    <t xml:space="preserve">(KPI) </t>
  </si>
  <si>
    <t xml:space="preserve">แห่ง  </t>
  </si>
  <si>
    <t xml:space="preserve">จำนวนถนนและ </t>
  </si>
  <si>
    <t xml:space="preserve">พื้นที่ในหมู่บ้าน </t>
  </si>
  <si>
    <t xml:space="preserve">สะอาดและเป็น </t>
  </si>
  <si>
    <t xml:space="preserve">ระเบียบ </t>
  </si>
  <si>
    <t>จำนวนประชาชน</t>
  </si>
  <si>
    <t>ที่เข้าร่วมโครง</t>
  </si>
  <si>
    <t xml:space="preserve">การ </t>
  </si>
  <si>
    <t>จำนวนครั้งใน</t>
  </si>
  <si>
    <t xml:space="preserve">การดำเนินการ </t>
  </si>
  <si>
    <t>ปริมาณขยะที่</t>
  </si>
  <si>
    <t xml:space="preserve">ลดลง </t>
  </si>
  <si>
    <t>โครงการปรับปรุงภูมิทัศน์สระน้ำ</t>
  </si>
  <si>
    <t xml:space="preserve">สาธารณประโยชน์บ้านท่าเสริม </t>
  </si>
  <si>
    <t xml:space="preserve">ยุทธศาสตร์จังหวัดนครศรีธรรมราช ประเด็นยุทธศาสตร์ที่ ๓ การจัดการทรัพยากรธรรมชาติ น้ำ สิ่งแวดล้อมและพลังงานมีประสิทธิภาพ เพิ่มพื้นที่สีเขียวและการใช้พลังงานสะอาด </t>
  </si>
  <si>
    <t xml:space="preserve">  - ยุทธศาสตร์การพัฒนาของ อปท. ในเขตจังหวัดนครศรีธรรมราช ที่ ๒ การบริหารจัดการทรัพยากรธรรมชาติ สิ่งแวดล้อมและพลังงาน </t>
  </si>
  <si>
    <t>เพื่อปรับปรุงภูมิทัศน์สระน้ำ</t>
  </si>
  <si>
    <t>สาธารณประโยชน์บ้านท่า</t>
  </si>
  <si>
    <t xml:space="preserve">เสริมให้มีความสวยงาม </t>
  </si>
  <si>
    <t>ปรับปรุงภูมิทัศน์ ขุดลอกสระน้ำ</t>
  </si>
  <si>
    <t>พักผ่อน หย่อนใจ และ</t>
  </si>
  <si>
    <t xml:space="preserve">ออกกำลังกาย </t>
  </si>
  <si>
    <t>โครงการส่งเสริมการหมักแก๊สชีวภาพ</t>
  </si>
  <si>
    <t xml:space="preserve">จากมูลสัตว์และเศษอาหาร </t>
  </si>
  <si>
    <t xml:space="preserve">ร่วมกันรักษาสิ่งแวดล้อม </t>
  </si>
  <si>
    <t>๑.เพื่อส่งเสริมให้ประชาชนได้</t>
  </si>
  <si>
    <t>2.เพื่อช่วยเหลือประชาชน</t>
  </si>
  <si>
    <t xml:space="preserve">จากราคาพลังงานที่สูงขึ้น </t>
  </si>
  <si>
    <t>ก่อสร้างถังหมัก/บ่อหมักแก๊สชีวภาพ</t>
  </si>
  <si>
    <t>พร้อมวัสดุ อุปกรณ์สำหรับการหมัก</t>
  </si>
  <si>
    <t xml:space="preserve">แก๊สชีวภาพ </t>
  </si>
  <si>
    <t>จำประชาชนที่</t>
  </si>
  <si>
    <t>เข้าร่วมโครงการ</t>
  </si>
  <si>
    <t>๑.ประชาชนสามารถใช้</t>
  </si>
  <si>
    <t xml:space="preserve">พลังงานทดแทน </t>
  </si>
  <si>
    <t>๒.สามารถลดโลกร้อน</t>
  </si>
  <si>
    <t>๓.ประหยัดค่าใช้จ่ายใน</t>
  </si>
  <si>
    <t xml:space="preserve">ครัวเรือน </t>
  </si>
  <si>
    <t xml:space="preserve">๒,๒๐๐ เมตร ตามแบบ อบต.  </t>
  </si>
  <si>
    <t>(KPI)</t>
  </si>
  <si>
    <t xml:space="preserve">ยุทธศาสตร์จังหวัดนครศรีธรรมราช ประเด็นยุทธศาสตร์ที่ ๑ การบริหารจัดการการเกษตรแบบครบวงจร เป็นเกษตรสุขภาพ เกษตรคุณภาพ และนำนวัตกรรมเกษตรมาใช้เพื่อสร้าง  </t>
  </si>
  <si>
    <t>มูลค่าเพิ่มผลผลิตและสร้างรายได้</t>
  </si>
  <si>
    <t xml:space="preserve">  - ยุทธศาสตร์การพัฒนาของ อปท. ในเขตจังหวัดนครศรีธรรมราช ที่ ๔ การพัฒนาโครงสร้างพื้นฐาน </t>
  </si>
  <si>
    <t>จำนวนระยะ</t>
  </si>
  <si>
    <t>ทางที่ได้</t>
  </si>
  <si>
    <t xml:space="preserve">ดำเนินการ </t>
  </si>
  <si>
    <t xml:space="preserve">ทางประมาณ ๑,๕๐๐ เมตร   </t>
  </si>
  <si>
    <t>ดำเนินการ</t>
  </si>
  <si>
    <t xml:space="preserve">โครงการปรับปรุงถนนสายบางคุระ -  </t>
  </si>
  <si>
    <t>ระยะทางยาว ๑,๗๐๐ ม.</t>
  </si>
  <si>
    <t>กลางทุ่ง  หมู่ที่ ๓</t>
  </si>
  <si>
    <t>โครงการปรับปรุงถนนสายบ้านแหลม</t>
  </si>
  <si>
    <t>เพื่อให้ประชาชนสัญจรไป</t>
  </si>
  <si>
    <t>ชั้นพื้นทางลูกรัง กว้าง ๖ ม.</t>
  </si>
  <si>
    <t>สระ - บ้านจันดี หมู่ที่ ๓</t>
  </si>
  <si>
    <t>ได้สะดวก ปลอดภัยและ</t>
  </si>
  <si>
    <t>ชั้นพื้นผิวหินคลุกกว้าง ๕ ม.</t>
  </si>
  <si>
    <t>ระยะทางยาว ๒,๒๐๐ ม.</t>
  </si>
  <si>
    <t>พร้อมปรับระดับท่อระบายน้ำ</t>
  </si>
  <si>
    <t xml:space="preserve">ปรับปรุงถนนโดยใช้วัสดุหินคลุก </t>
  </si>
  <si>
    <t>จำนวนประตู</t>
  </si>
  <si>
    <t>ระบายน้ำที่</t>
  </si>
  <si>
    <t xml:space="preserve">ขุดคูส่งน้ำสายท่าไพร - พรุรวบ </t>
  </si>
  <si>
    <t xml:space="preserve">ระยะทางประมาณ ๓,๐๐๐ ม. </t>
  </si>
  <si>
    <t xml:space="preserve">พรุรวบ ระยะทางประมาณ </t>
  </si>
  <si>
    <t>ได้ดำเนินการ</t>
  </si>
  <si>
    <t>๑.ประชาชนมีน้ำใช้ในการทำ</t>
  </si>
  <si>
    <t>๒.เพื่อให้ประชาชนสัญจรไปมา</t>
  </si>
  <si>
    <t>๑.ประชาชนมีน้ำใช้ใน</t>
  </si>
  <si>
    <t>การเกษตรอย่างเพียงพอ</t>
  </si>
  <si>
    <t>๒.ประชาชนมีถนนสำหรับ</t>
  </si>
  <si>
    <t xml:space="preserve">ได้ดำเนินการ </t>
  </si>
  <si>
    <t>จำนวนครั้ง</t>
  </si>
  <si>
    <t>ที่ได้ดำเนิน</t>
  </si>
  <si>
    <t>ที่ได้</t>
  </si>
  <si>
    <t>จำนวนครัวเรือน</t>
  </si>
  <si>
    <t>ที่ใช้น้ำจาก</t>
  </si>
  <si>
    <t xml:space="preserve">ระบบประปา </t>
  </si>
  <si>
    <t>จำนวนครั้งที่</t>
  </si>
  <si>
    <t>มีปริมาณน้ำ</t>
  </si>
  <si>
    <t>เพียงพอในการ</t>
  </si>
  <si>
    <t xml:space="preserve">อุปโภค บริโภค </t>
  </si>
  <si>
    <t>จำนวนครั้งที่ได้</t>
  </si>
  <si>
    <t>ที่ได้รับภาชนะ</t>
  </si>
  <si>
    <t xml:space="preserve">เก็บกักน้ำ </t>
  </si>
  <si>
    <t xml:space="preserve">หมู่ที่ ๑ - ๙ ตำบลท่าซอม  </t>
  </si>
  <si>
    <t>จำนวนภาชนะ</t>
  </si>
  <si>
    <t>ปรับปรุง/ซ่อมแซมภาชนะกักเก็บ</t>
  </si>
  <si>
    <t xml:space="preserve">น้ำ/ถังเก็บน้ำฝนที่ชำรุดทรุดโทรม </t>
  </si>
  <si>
    <t>ที่ได้รับการปรับ</t>
  </si>
  <si>
    <t>ปรุง/ซ่อมแซม</t>
  </si>
  <si>
    <t>จำนวนแห่งที่ได้</t>
  </si>
  <si>
    <t>๓,๐๐๐ม. ตามแบบ อบต.กำหนด</t>
  </si>
  <si>
    <t xml:space="preserve">  - ยุทธศาสตร์การพัฒนาของ อปท. ในเขตจังหวัดนครศรีธรรมราช ที่ ๑ การพัฒนาเศรษฐกิจ </t>
  </si>
  <si>
    <t xml:space="preserve">ยุทธศาสตร์จังหวัดนครศรีธรรมราช ประเด็นยุทธศาสตร์ที่ ๔  การสร้างความมั่นคงบนพื้นฐานชุมชนเข้มแข็ง </t>
  </si>
  <si>
    <t xml:space="preserve">  - ยุทธศาสตร์การพัฒนาของ อปท. ในเขตจังหวัดนครศรีธรรมราช ที่ ๓ การพัฒนาสังคมและคุณภาพชีวิต  </t>
  </si>
  <si>
    <t xml:space="preserve">สามารถลดอัตราการเจ็บ </t>
  </si>
  <si>
    <t>ป่วยและเสียชีวิตจากโรค</t>
  </si>
  <si>
    <t>ติดต่อ</t>
  </si>
  <si>
    <t>ความรู้และมีวินัยในการ</t>
  </si>
  <si>
    <t>ขับขี่</t>
  </si>
  <si>
    <t xml:space="preserve">รู้ถึงพิษภัยของยาเสพติด </t>
  </si>
  <si>
    <t>โครงการช่วยเหลือครอบครัว</t>
  </si>
  <si>
    <t>ยากจน ประจำปี ๒๕๕๙</t>
  </si>
  <si>
    <t xml:space="preserve">โครงการอาหารกลางวัน สำหรับ </t>
  </si>
  <si>
    <t>ก่อนวัยเรียนและเด็กนักเรียน</t>
  </si>
  <si>
    <t xml:space="preserve">โครงการอาหารเสริม (นม) เด็ก </t>
  </si>
  <si>
    <t xml:space="preserve">โครงการพัฒนาสาธารณสุข </t>
  </si>
  <si>
    <t xml:space="preserve">มูลฐานตำบลท่าซอม </t>
  </si>
  <si>
    <t xml:space="preserve">โครงการจักรยานสามล้อเพื่อ </t>
  </si>
  <si>
    <t>สุขภาพ</t>
  </si>
  <si>
    <t xml:space="preserve">ภัยกล้อง CCTV </t>
  </si>
  <si>
    <t xml:space="preserve">โครงการติดตั้งระบบความปลอด </t>
  </si>
  <si>
    <t xml:space="preserve">โครงการเสียงตามสายตำบล </t>
  </si>
  <si>
    <t xml:space="preserve">ออมของตำบลท่าซอม </t>
  </si>
  <si>
    <t xml:space="preserve">โครงการจัดตั้งสหกรณ์เพื่อการ </t>
  </si>
  <si>
    <t>โครงการรณรงค์ป้องกันโรค</t>
  </si>
  <si>
    <t xml:space="preserve">อุดหนุนกองทุนหลักประกัน </t>
  </si>
  <si>
    <t xml:space="preserve">สุขภาพ ตำบลท่าซอม </t>
  </si>
  <si>
    <t xml:space="preserve">เด็กก่อนวัยเรียนและประถม </t>
  </si>
  <si>
    <t>ศึกษา</t>
  </si>
  <si>
    <t xml:space="preserve">โครงการสงเคราะห์เด็ก และ </t>
  </si>
  <si>
    <t>ผู้ด้อยโอกาส</t>
  </si>
  <si>
    <t xml:space="preserve">โครงการสงเคราะห์เบี้ยยังชีพ   </t>
  </si>
  <si>
    <t>ผู้สูงอายุ คนพิการ และผู้ป่วย</t>
  </si>
  <si>
    <t xml:space="preserve">โครงการการให้บริการดูแลผู้ป่วย </t>
  </si>
  <si>
    <t xml:space="preserve">ติดเชื้อโรคเอดส์และรณรงค์ </t>
  </si>
  <si>
    <t>ต่อต้านโรคเอดส์</t>
  </si>
  <si>
    <t xml:space="preserve">โครงการป้องกัน/ควบคุมโรค </t>
  </si>
  <si>
    <t xml:space="preserve">ติดต่อ </t>
  </si>
  <si>
    <t xml:space="preserve">ถนนในช่วงเทศกาลปีใหม่ และ </t>
  </si>
  <si>
    <t>ช่วงสงกรานต์ ประจำปี ๒๕๕๙</t>
  </si>
  <si>
    <t>จำนวนการ</t>
  </si>
  <si>
    <t xml:space="preserve">เกิดโรคติดต่อ </t>
  </si>
  <si>
    <t>ลงลง ร้อยละ</t>
  </si>
  <si>
    <t>ประชาชนที่</t>
  </si>
  <si>
    <t>เข้าร่วม</t>
  </si>
  <si>
    <t>จำนวนเด็ก</t>
  </si>
  <si>
    <t>ที่เข้าร่วม</t>
  </si>
  <si>
    <t>ที่ดำเนินการ</t>
  </si>
  <si>
    <t>จำนวนผู้ป่วย</t>
  </si>
  <si>
    <t>จำนวนครัว</t>
  </si>
  <si>
    <t>เรือนที่ได้</t>
  </si>
  <si>
    <t>จำนวนสัตว์</t>
  </si>
  <si>
    <t>เลี้ยงที่ได้</t>
  </si>
  <si>
    <t>จำนวนผู้ได้</t>
  </si>
  <si>
    <t>รับการ</t>
  </si>
  <si>
    <t xml:space="preserve">สงเคราะห์ </t>
  </si>
  <si>
    <t>จำนวน ร.ร.</t>
  </si>
  <si>
    <t xml:space="preserve">ที่ได้ดำเนิน </t>
  </si>
  <si>
    <t>การ</t>
  </si>
  <si>
    <t>กลางวันให้แก่ศูนย์พัฒนาเด็กเล็ก</t>
  </si>
  <si>
    <t>จำนวน อปพร.</t>
  </si>
  <si>
    <t>ประชาชนได้</t>
  </si>
  <si>
    <t>รับความสะดวก</t>
  </si>
  <si>
    <t>ในการรับ</t>
  </si>
  <si>
    <t>บริการเพิ่มขึ้น</t>
  </si>
  <si>
    <t xml:space="preserve">ร้อยละ ๕ </t>
  </si>
  <si>
    <t>เรือนที่ได้รับ</t>
  </si>
  <si>
    <t>เรือนที่เข้าร่วม</t>
  </si>
  <si>
    <t>การเกิดโรค</t>
  </si>
  <si>
    <t>พิษสุนัขบ้า</t>
  </si>
  <si>
    <t>ลดลงร้อยละ</t>
  </si>
  <si>
    <t>จำนวนสุนัข</t>
  </si>
  <si>
    <t xml:space="preserve">และแมว </t>
  </si>
  <si>
    <t>จำนวนจุด</t>
  </si>
  <si>
    <t>เสี่ยงที่ได้</t>
  </si>
  <si>
    <t xml:space="preserve">ด้านต่างๆ ให้ประชาชนใน </t>
  </si>
  <si>
    <t xml:space="preserve">พื้นที่ตำบลท่าซอมทราบ </t>
  </si>
  <si>
    <t>ทราบข้อมูล</t>
  </si>
  <si>
    <t xml:space="preserve">ข่าวสาร </t>
  </si>
  <si>
    <t xml:space="preserve">ประชาชนในพื้นที่ตำบล </t>
  </si>
  <si>
    <t xml:space="preserve">สถานที่ในการทำกิจกรรม  </t>
  </si>
  <si>
    <t xml:space="preserve">ต่างๆ </t>
  </si>
  <si>
    <t>จำนวนอาคาร</t>
  </si>
  <si>
    <t>อเนกประสงค์</t>
  </si>
  <si>
    <t>ที่ได้ดำเนินการ</t>
  </si>
  <si>
    <t xml:space="preserve">ท่าเสริมสามารถกระจายข่าว </t>
  </si>
  <si>
    <t xml:space="preserve">ได้อย่างมีประสิทธิภาพ </t>
  </si>
  <si>
    <t>ประจำปีของตำบลท่าซอม อย่าง</t>
  </si>
  <si>
    <t xml:space="preserve">น้อยปีละ ๑ ครั้ง </t>
  </si>
  <si>
    <t>สหกรณ์ที่ได้</t>
  </si>
  <si>
    <t xml:space="preserve">จัดตั้ง </t>
  </si>
  <si>
    <t>โรคไข้เลือด</t>
  </si>
  <si>
    <t>ออกลดลง</t>
  </si>
  <si>
    <t>กิจกรรมที่</t>
  </si>
  <si>
    <t>ได้ดำเนิน</t>
  </si>
  <si>
    <t>จำนวนหมู่บ้าน</t>
  </si>
  <si>
    <t>ที่ได้จัดทำ</t>
  </si>
  <si>
    <t>จำนวนศาลา</t>
  </si>
  <si>
    <t>จำนวนผู้เข้า</t>
  </si>
  <si>
    <t>รับการอบรม</t>
  </si>
  <si>
    <t>จำนวนกิจ</t>
  </si>
  <si>
    <t>กรรมที่ได้</t>
  </si>
  <si>
    <t xml:space="preserve">ท้องถิ่น การเล่านิทานหรือ </t>
  </si>
  <si>
    <t>ปัญญาท้องถิ่น</t>
  </si>
  <si>
    <t>ร่วมโครงการ</t>
  </si>
  <si>
    <t xml:space="preserve">ที่สมบูรณ์แข็งแรงห่างไกล </t>
  </si>
  <si>
    <t>ยาเสพติด</t>
  </si>
  <si>
    <t xml:space="preserve">เยาวชนและประชาชน มี </t>
  </si>
  <si>
    <t xml:space="preserve">อุปกรณ์ในการเล่นกีฬา  </t>
  </si>
  <si>
    <t>อย่างเพียงพอ</t>
  </si>
  <si>
    <t>จำนวนลาน</t>
  </si>
  <si>
    <t>กีฬาที่ได้</t>
  </si>
  <si>
    <t>ในการดำเนิน</t>
  </si>
  <si>
    <t>จัดกิจกรรมการแข่งขันกีฬาต้าน</t>
  </si>
  <si>
    <t>ยาเสพติดของ อบต. ท่าซอม</t>
  </si>
  <si>
    <t xml:space="preserve">ร่วมโครงการ </t>
  </si>
  <si>
    <t>หมู่บ้านที่รับ</t>
  </si>
  <si>
    <t xml:space="preserve">การสนับสนุน </t>
  </si>
  <si>
    <t xml:space="preserve">พัทธสีมา - แหลมสระ หมู่ที่ ๓ </t>
  </si>
  <si>
    <t>พัทธสีมา - แหลมสระ ระยะ</t>
  </si>
  <si>
    <t>โครงการปรับปรุงยกระดับถนน</t>
  </si>
  <si>
    <t>ความสะดวก รวดเร็ว และ</t>
  </si>
  <si>
    <t>ปรับปรุงยกระดับถนนสายบางคุระ</t>
  </si>
  <si>
    <t>๑.เพื่อการคมนาคมขนส่งที่มี</t>
  </si>
  <si>
    <t xml:space="preserve">๒.ป้องกันน้ำท่วมถนน </t>
  </si>
  <si>
    <t xml:space="preserve">กว้าง ๔ เมตร ยาวประมาณ   </t>
  </si>
  <si>
    <t xml:space="preserve"> - หูนบ หมู่ที่ ๕ โดยใช้วัสดุหินคลุก</t>
  </si>
  <si>
    <t xml:space="preserve">โครงการปรับปรุงถนนซอยบ้านด่าน </t>
  </si>
  <si>
    <t>ปรับปรุงยกระดับถนนโดยใช้วัสดุ</t>
  </si>
  <si>
    <t>ปรับปรุงยกระดับถนนซอยบ้าน</t>
  </si>
  <si>
    <t>ด่าน สาย ๑,๒ หมู่ที่ ๕ กว้าง ๓ ม.</t>
  </si>
  <si>
    <t xml:space="preserve">๑,๕๐๐ เมตร ตามแบบที่ อบต. </t>
  </si>
  <si>
    <t xml:space="preserve">ยาว ๒๕๐ ม. ตามแบบที่ อบต. </t>
  </si>
  <si>
    <t>ประชาชนมีความสะดวก</t>
  </si>
  <si>
    <t xml:space="preserve">ในการคมนาคม </t>
  </si>
  <si>
    <t>โครงการปรับปรุงถนนสายบ้านนาย</t>
  </si>
  <si>
    <t>ปรับปรุงถนนและไหล่ทางถนน</t>
  </si>
  <si>
    <t xml:space="preserve">สายบ้านนายจรัญ หมู่ที่ ๕ โดยใช้ </t>
  </si>
  <si>
    <t>วัสดุหินคลุก กว้าง ๓ เมตร ยาว</t>
  </si>
  <si>
    <t>ประมาณ ๒๕๐ เมตร ตามแบบ</t>
  </si>
  <si>
    <t xml:space="preserve">โครงการปรับปรุงถนนสายบ้านด่าน - </t>
  </si>
  <si>
    <t xml:space="preserve">ปรับปรุงถนนสายบ้านด่าน - </t>
  </si>
  <si>
    <t>บางคุระ หมู่ที่ ๕ โดยใช้วัสดุหิน</t>
  </si>
  <si>
    <t>คลุก กว้าง ๕ เมตร ยาว ๒,๐๐๐</t>
  </si>
  <si>
    <t xml:space="preserve">คันคลองบางเสือ หมู่ที่ ๕ </t>
  </si>
  <si>
    <t xml:space="preserve">บางคุระ หมู่ที่ ๕ </t>
  </si>
  <si>
    <t xml:space="preserve">จรัญ หมู่ที่ ๕ </t>
  </si>
  <si>
    <t xml:space="preserve">สาย ๑,๒ หมู่ที่ ๕ </t>
  </si>
  <si>
    <t xml:space="preserve">บางคุระ - หูนบ หมู่ที่ ๕ </t>
  </si>
  <si>
    <t xml:space="preserve"> - บางคุระ (สายกลางทุ่ง)  หมู่ที่ ๕ </t>
  </si>
  <si>
    <t xml:space="preserve">หินคลุก กว้าง ๓ เมตร ยาว </t>
  </si>
  <si>
    <t xml:space="preserve">๑,๘๐๐ เมตร  ตามแบบ อบต. </t>
  </si>
  <si>
    <t xml:space="preserve">กอง หมู่ที่ ๖ จากถนนลูกรังเป็น </t>
  </si>
  <si>
    <t xml:space="preserve">ถนนหินคลุก ตามแบบที่ อบต. </t>
  </si>
  <si>
    <t xml:space="preserve">โครงการปรับปรุงถนนสายเสว็ด - </t>
  </si>
  <si>
    <t xml:space="preserve">บางกอง หมู่ที่ ๖ </t>
  </si>
  <si>
    <t xml:space="preserve">โครงการก่อสร้างสะพานข้ามคลอง </t>
  </si>
  <si>
    <t xml:space="preserve">บางเสือ หมู่ที่ ๖ </t>
  </si>
  <si>
    <t xml:space="preserve">ก่อสร้างสะพาน คสล. กว้าง ๖ ม. </t>
  </si>
  <si>
    <t xml:space="preserve">ยาว ๑๓ ม. ตามแบบ อบต. </t>
  </si>
  <si>
    <t>(งบ อบจ.นศ.)</t>
  </si>
  <si>
    <t>โครงการขยายไหล่ทางถนนลาดยาง</t>
  </si>
  <si>
    <t xml:space="preserve">สายบางพูด - พัทธสีมา </t>
  </si>
  <si>
    <t>ดำเนินการขยายไหล่ทางถนนลาด</t>
  </si>
  <si>
    <t>ยางสายบางพูด - พัทธสีมา ข้างละ</t>
  </si>
  <si>
    <t xml:space="preserve">๐.๕ ม. ยาวประมาณ ๒,๒๐๐ ม. </t>
  </si>
  <si>
    <t xml:space="preserve">โครงการปรับปรุงถนนสายหนองท่อม - </t>
  </si>
  <si>
    <t>บ้านกล้วย  หมู่ที่ ๗</t>
  </si>
  <si>
    <t xml:space="preserve"> - คลองชักน้ำสายที่ ๑ หมู่ที่ ๗</t>
  </si>
  <si>
    <t xml:space="preserve">ชุมเห็ด - คลองชักน้ำสายที่ ๑   </t>
  </si>
  <si>
    <t>โครงการปรับปรุงถนนสายหลังวัดเสาธง</t>
  </si>
  <si>
    <t xml:space="preserve"> - คลองชักน้ำสายที่ ๑ หมู่ที่ ๗ </t>
  </si>
  <si>
    <t>ปรับปรุงถนนสายหลังวัดเสาธง -</t>
  </si>
  <si>
    <t>คลองชักน้ำสายที่ ๑ โดยใช้วัสดุ</t>
  </si>
  <si>
    <t>หินคลุก กว้าง ๖ เมตร ยาว ๙๐๐</t>
  </si>
  <si>
    <t>โครงการปรับปรุงถนนริมคลองชักน้ำ</t>
  </si>
  <si>
    <t>สายที่ ๑ ฝั่งตะวันตก สายหนองชุมเห็ด</t>
  </si>
  <si>
    <t xml:space="preserve"> - ถนนสายโรงหมึก </t>
  </si>
  <si>
    <t>ปรับปรุงถนนริมคลองชักน้ำสายที่</t>
  </si>
  <si>
    <t xml:space="preserve">๑ ฝั่งตะวันตก สายหนองชุมเห็ด - </t>
  </si>
  <si>
    <t>ถนนสายโรงหมึก โดยใช้วัสดุหิน</t>
  </si>
  <si>
    <t>คลุก กว้าง ๔ ม. ยาว ๖๐๐ ม.</t>
  </si>
  <si>
    <t xml:space="preserve">โครงการบุกเบิกคันคลองชักน้ำสาย ๑ </t>
  </si>
  <si>
    <t xml:space="preserve">(ถนนหนองชุมเห็ด - หนองท่อม) </t>
  </si>
  <si>
    <t>บุกเบิกคันคลองชักน้ำสาย ๑ (ถนน</t>
  </si>
  <si>
    <t>หนองชุมเห็ด - หนองท่อม) ช่วง</t>
  </si>
  <si>
    <t>บ้านนายวิโรจน์ หมู่ที่ ๗ โดยถมดิน</t>
  </si>
  <si>
    <t>ลูกรัง กว้าง ๔ เมตร ยาว ๒,๐๐๐</t>
  </si>
  <si>
    <t>ปรับปรุงยกระดับพร้อมขยายถนน</t>
  </si>
  <si>
    <t>สายสระโอเภา-หัวแคตีน ตามแบบ</t>
  </si>
  <si>
    <t>โครงการปรับปรุง/ขยายผิวทางจราจร</t>
  </si>
  <si>
    <t>ถนนสายหัวแค - บางนบ หมู่ที่ ๙</t>
  </si>
  <si>
    <t>ปรับปรุงถนนโดยถมหินคลุกบดอัด</t>
  </si>
  <si>
    <t>และขยายผิวทางจราจรถนนสาย</t>
  </si>
  <si>
    <t xml:space="preserve">หัวแค - บางนบ ตามแบบ อบต. </t>
  </si>
  <si>
    <t xml:space="preserve">ความสะดวก รวดเร็ว </t>
  </si>
  <si>
    <t>โครงการติดตั้งไฟฟ้าสาธารณะส่องสว่าง</t>
  </si>
  <si>
    <t xml:space="preserve">เพิ่มเติม หมู่ที่ ๑ - ๙ ตำบลท่าซอม </t>
  </si>
  <si>
    <t>๑.เพื่อให้การสัญจรไป-มาได้</t>
  </si>
  <si>
    <t xml:space="preserve">อย่างสะดวก </t>
  </si>
  <si>
    <t>๒.เพื่อความปลอดภัยในชีวิต</t>
  </si>
  <si>
    <t xml:space="preserve">และทรัพย์สินของประชาชน </t>
  </si>
  <si>
    <t>ดำเนินการติดตั้งไฟฟ้าสาธารณะ</t>
  </si>
  <si>
    <t xml:space="preserve">ส่องสว่างเพิ่มเติม หมู่ที่ ๑ - ๙ </t>
  </si>
  <si>
    <t xml:space="preserve">ประชาชนมีความปลอด </t>
  </si>
  <si>
    <t xml:space="preserve">ภัยในชีวิตและทรัพย์สิน </t>
  </si>
  <si>
    <t xml:space="preserve">๑.กองช่าง </t>
  </si>
  <si>
    <t>๒.กฟภ.</t>
  </si>
  <si>
    <t xml:space="preserve">เพื่อความเป็นอยู่และคุณภาพ </t>
  </si>
  <si>
    <t>ที่ดีในการดำรงชีวิต</t>
  </si>
  <si>
    <t>ขยายเขตไฟฟ้าเพื่อการอยู่อาศัย</t>
  </si>
  <si>
    <t>ให้ครอบคลุมพื้นที่หมู่ที่ ๑-หมู่ที่ ๙</t>
  </si>
  <si>
    <t>ขยายเขตไฟฟ้าเพื่อการเกษตรให้</t>
  </si>
  <si>
    <t>ครอบคลุมพื้นที่หมู่ที่ ๑ - หมู่ที่ ๙</t>
  </si>
  <si>
    <t xml:space="preserve">โครงการส่งเสริมเศรษฐกิจพอเพียง </t>
  </si>
  <si>
    <t>แก่ประชาชนและเยาวชนผู้สนใจ</t>
  </si>
  <si>
    <t>ตามแนวปรัชญาเศรษฐกิจพอเพียง</t>
  </si>
  <si>
    <t>จำนวนผู้</t>
  </si>
  <si>
    <t xml:space="preserve">โครงการ </t>
  </si>
  <si>
    <t xml:space="preserve">กลุ่มอาชีพต่างๆ  </t>
  </si>
  <si>
    <t>๑. สนับสนุนเงินทุนหมุนเวียนให้</t>
  </si>
  <si>
    <t xml:space="preserve">๒. สนับสนุนเครื่องมือ วัสดุ </t>
  </si>
  <si>
    <t>อุปกรณ์ เวชภัณฑ์ เคมีภัณฑ์และ</t>
  </si>
  <si>
    <t>อุปกรณ์ต่างๆ ในการประกอบ</t>
  </si>
  <si>
    <t xml:space="preserve">อาชีพให้กับกลุ่มต่างๆ </t>
  </si>
  <si>
    <t>๓. ส่งเสริมให้ความรู้กับกลุ่มอาชีพ</t>
  </si>
  <si>
    <t>กลุ่มทำนา , กลุ่มเลี้ยงโค , กลุ่ม</t>
  </si>
  <si>
    <t xml:space="preserve">ข้าวซ้อมมือ , กลุ่มเลี้ยงปลา , </t>
  </si>
  <si>
    <t>กลุ่มปุ๋ยหมักชีวภาพ , กลุ่มข้าว</t>
  </si>
  <si>
    <t xml:space="preserve">กล้องงอก , กลุ่มเพาะถั่วงอก , </t>
  </si>
  <si>
    <t>กลุ่มเลี้ยงโคพันธุ์ผสม, กลุ่มปลูก</t>
  </si>
  <si>
    <t xml:space="preserve">ปาล์มน้ำมัน , ฯลฯ </t>
  </si>
  <si>
    <t>โครงการปรับปรุงคันนา/พื้นที่นา</t>
  </si>
  <si>
    <t xml:space="preserve">สามารถนำพื้นที่นามาใช้ </t>
  </si>
  <si>
    <t>ให้เกิดประโยชน์สูงสุด</t>
  </si>
  <si>
    <t>โครงการจัดซื้อรถไถนา/รถเกี่ยวข้าว/</t>
  </si>
  <si>
    <t>รถปักดำข้าว</t>
  </si>
  <si>
    <t>จัดซื้อรถไถนา/รถเกี่ยวข้าว/</t>
  </si>
  <si>
    <t>รถปักดำข้าว พร้อมอุปกรณ์</t>
  </si>
  <si>
    <t xml:space="preserve">เกษตรตำบลท่าซอม </t>
  </si>
  <si>
    <t xml:space="preserve">สามารถพัฒนาและส่ง </t>
  </si>
  <si>
    <t xml:space="preserve">เสริมประสิทธิภาพเกษตร </t>
  </si>
  <si>
    <t>กร</t>
  </si>
  <si>
    <t xml:space="preserve">โครงการฝึกอบรม/ส่งเสริมอาชีพ  </t>
  </si>
  <si>
    <t xml:space="preserve">๑. จัดฝึกอบรมอาชีพในระยะสั้น </t>
  </si>
  <si>
    <t>การแปรรูปอาหาร  ฝึกการทำไม้</t>
  </si>
  <si>
    <t xml:space="preserve">เฟอร์นิเจอร์ ฝึกการทำขนม ฯลฯ </t>
  </si>
  <si>
    <t>๒. ส่งเสริมให้ความรู้ด้านการ</t>
  </si>
  <si>
    <t>ส่งเสริมอาชีพต่างๆ เช่นการเพาะ</t>
  </si>
  <si>
    <t>เห็ดฟาง, การปลูกพืชเศรษฐกิจ,</t>
  </si>
  <si>
    <t xml:space="preserve">สามารถสร้างอาชีพและ </t>
  </si>
  <si>
    <t>เพิ่มรายได้ให้กับชุมชน</t>
  </si>
  <si>
    <t>เพื่อตรวจสอบคุณภาพดิน</t>
  </si>
  <si>
    <t>โครงการส่งเสริมสนับสนุนการจัดตั้ง</t>
  </si>
  <si>
    <t xml:space="preserve">โรงสีข้าวชุมชน </t>
  </si>
  <si>
    <t xml:space="preserve">โรงสีข้าวในชุมชน </t>
  </si>
  <si>
    <t>๑.เพื่อส่งเสริมให้ประชาชนมี</t>
  </si>
  <si>
    <t>๒.เพื่อให้ประชาชนมีรายได้</t>
  </si>
  <si>
    <t>๑.ประชาชนมีโรงสีข้าว</t>
  </si>
  <si>
    <t xml:space="preserve">ไว้สำหรับการสีข้าว </t>
  </si>
  <si>
    <t>๒.สามารถลดรายจ่าย</t>
  </si>
  <si>
    <t xml:space="preserve">จัดตั้งโรงสีข้าวทุกประเภทประจำ </t>
  </si>
  <si>
    <t xml:space="preserve">ชุมชนตำบลท่าซอม </t>
  </si>
  <si>
    <t>โครงการจัดซื้อเครื่องบดเครื่องแกง</t>
  </si>
  <si>
    <t xml:space="preserve">ประจำหมู่บ้าน </t>
  </si>
  <si>
    <t xml:space="preserve">รายได้เพิ่มขึ้น </t>
  </si>
  <si>
    <t>จัดซื้อเครื่องบดเครื่องแกงประจำ</t>
  </si>
  <si>
    <t xml:space="preserve">หมู่บ้าน ในพื้นที่ตำบลท่าซอม </t>
  </si>
  <si>
    <t xml:space="preserve">๑.ประชาชนมีรายได้ </t>
  </si>
  <si>
    <t xml:space="preserve">เพิ่มขึ้น </t>
  </si>
  <si>
    <t xml:space="preserve">เพิ่มรายได้ให้กับชุมชน </t>
  </si>
  <si>
    <t xml:space="preserve">กล้วยน้ำหว้า , การจัดสวน   </t>
  </si>
  <si>
    <t>โครงการส่งเสริมการปลูกพืชเกษตร</t>
  </si>
  <si>
    <t xml:space="preserve">อินทรีย์ตามแนวเกษตรทฤษฎีใหม่ </t>
  </si>
  <si>
    <t>ปลูกพืชปลอดสารพิษ</t>
  </si>
  <si>
    <t xml:space="preserve">๒.ประชาชนมีรายได้เพิ่มขึ้น </t>
  </si>
  <si>
    <t>จัดฝึกอบรมเชิงปฏิบัติการเพื่อให้</t>
  </si>
  <si>
    <t>ความรู้ด้านการปลูกพืชเกษตร</t>
  </si>
  <si>
    <t xml:space="preserve">อินทรีย์ อย่างน้อยปีละ ๑ ครั้ง </t>
  </si>
  <si>
    <t>๒.มีการบริโภคผักปลอด</t>
  </si>
  <si>
    <t xml:space="preserve">สารพิษเพิ่มขึ้น </t>
  </si>
  <si>
    <t>โครงการธนาคารพันธุ์ข้าว พันธุ์ผักและ</t>
  </si>
  <si>
    <t xml:space="preserve">พืชสวน </t>
  </si>
  <si>
    <t>เพื่อให้ชาวนาและชาวสวน</t>
  </si>
  <si>
    <t>มีพันธุ์ข้าวและพันธุ์ผักที่มี</t>
  </si>
  <si>
    <t xml:space="preserve">คุณภาพ </t>
  </si>
  <si>
    <t>จัดให้มีการถ่ายทอดความรู้ด้าน</t>
  </si>
  <si>
    <t>การผลิตพันธุ์ข้าวและพันธุ์ผัก</t>
  </si>
  <si>
    <t>เพื่อให้การปลูกข้าวและผักมี</t>
  </si>
  <si>
    <t>๑.ประชาชนมีพันธุ์ข้าว</t>
  </si>
  <si>
    <t>และพันธุ์ที่มีคุณภาพ</t>
  </si>
  <si>
    <t>๒.ประชาชนมีรายได้เพิ่ม</t>
  </si>
  <si>
    <t xml:space="preserve">ขึ้น </t>
  </si>
  <si>
    <t>การปลูกผักอินทรีย์ , การเลี้ยงกุ้ง</t>
  </si>
  <si>
    <t>ฝอย , การปลูกผักไฮโดรโปนิกส์ ,</t>
  </si>
  <si>
    <t>การเพาะเห็ดฟาง , การปลูกผัก</t>
  </si>
  <si>
    <t xml:space="preserve">อินทรย์ ฯลฯ </t>
  </si>
  <si>
    <t xml:space="preserve">  - ยุทธศาสตร์การพัฒนาของ อปท. ในเขตจังหวัดนครศรีธรรมราช ที่ ๕ การเสริมสร้างธรรมาภิบาลและการบริหารกิจการบ้านเมืองที่ดี   </t>
  </si>
  <si>
    <t>จำนวนหมู่</t>
  </si>
  <si>
    <t>บ้านที่ได้รับ</t>
  </si>
  <si>
    <t xml:space="preserve">หนังสือพิมพ์ </t>
  </si>
  <si>
    <t>จำนวนผู้ใช้</t>
  </si>
  <si>
    <t xml:space="preserve">บริการ </t>
  </si>
  <si>
    <t>จำนวนสถาน</t>
  </si>
  <si>
    <t>ที่ที่ดำเนิน</t>
  </si>
  <si>
    <t>โครงการปรับปรุงระบบอินเตอร์เน็ต /</t>
  </si>
  <si>
    <t>เว็บไซด์ อบต.</t>
  </si>
  <si>
    <t>โครงการก่อสร้างศูนย์อินเตอร์เน็ต</t>
  </si>
  <si>
    <t xml:space="preserve">ชุมชน/ตำบล </t>
  </si>
  <si>
    <t>ชุมชน/ตำบล จำนวน  ๑ แห่ง</t>
  </si>
  <si>
    <t>ที่ที่ดำเนินการ</t>
  </si>
  <si>
    <t>จำนวนผู้มา</t>
  </si>
  <si>
    <t>ใช้สิทธิเลือก</t>
  </si>
  <si>
    <t xml:space="preserve">ตั้งไม่น้อย </t>
  </si>
  <si>
    <t xml:space="preserve">กว่าร้อยละ </t>
  </si>
  <si>
    <t>งานของ อบต.ท่าซอม  อย่างน้อย</t>
  </si>
  <si>
    <t xml:space="preserve">ปีละ ๑ ครั้ง </t>
  </si>
  <si>
    <t xml:space="preserve">อย่างน้อยปีละ ๔ ครั้ง </t>
  </si>
  <si>
    <t>จำนวนผู้ที่</t>
  </si>
  <si>
    <t xml:space="preserve">ได้รับทุน </t>
  </si>
  <si>
    <t>การจัดเก็บ</t>
  </si>
  <si>
    <t>ภาษีเพิ่มขึ้น</t>
  </si>
  <si>
    <t>โครงการปรับปรุงอาคารสำนักงาน /</t>
  </si>
  <si>
    <t>ห้องประชุมและภูมิทัศน์บริเวณรอบ</t>
  </si>
  <si>
    <t>ที่ทำการ อบต.</t>
  </si>
  <si>
    <t>มีความสะดวกสบายและมี</t>
  </si>
  <si>
    <t>ห้องประชุมและภูมิทัศน์บริเวณ</t>
  </si>
  <si>
    <t>รอบที่ทำการ อบต.ท่าซอม</t>
  </si>
  <si>
    <t xml:space="preserve">ปรับปรุง/ต่อเติมอาคารสำนักงาน, </t>
  </si>
  <si>
    <t>ประชาชนผู้</t>
  </si>
  <si>
    <t>มารับบริการ</t>
  </si>
  <si>
    <t>มีความพึง</t>
  </si>
  <si>
    <t>พอใจเพิ่มขึ้น</t>
  </si>
  <si>
    <t>มีอาคารสำนักงาน/ห้อง</t>
  </si>
  <si>
    <t>ประชุมที่สะดวกสบายและ</t>
  </si>
  <si>
    <t>มีภูมิทัศน์ในบริเวณโดยรอบ</t>
  </si>
  <si>
    <t>ที่สวยงาม</t>
  </si>
  <si>
    <t>การเชิดชูเกียรติฯ อย่างน้อยปีละ</t>
  </si>
  <si>
    <t xml:space="preserve">๑ ครั้ง </t>
  </si>
  <si>
    <t>อบต.ท่าซอม อย่างน้อยปีละ ๑</t>
  </si>
  <si>
    <t xml:space="preserve">ครั้ง </t>
  </si>
  <si>
    <t>บุคลากรของ อบต.ท่าซอม</t>
  </si>
  <si>
    <t>มีความรู้ ความสามารถเพิ่ม</t>
  </si>
  <si>
    <t>โครงการจัดทำป้ายชื่อศูนย์พัฒนาเด็ก</t>
  </si>
  <si>
    <t xml:space="preserve">เล็กวัดท่าเสริม </t>
  </si>
  <si>
    <t>เพื่อแสดงที่ตั้งของศูนย์พัฒนา</t>
  </si>
  <si>
    <t xml:space="preserve">เด็กเล็กวัดท่าเสริม </t>
  </si>
  <si>
    <t>จัดทำป้ายชื่อศูนย์พัฒนาเด็กเล็ก</t>
  </si>
  <si>
    <t xml:space="preserve">วัดท่าเสริม จำนวน ๑ ป้าย </t>
  </si>
  <si>
    <t>จำนวนป้าย</t>
  </si>
  <si>
    <t xml:space="preserve">ชื่อที่ได้  </t>
  </si>
  <si>
    <t>สามารถแสดงที่ตั้งของศูนย์</t>
  </si>
  <si>
    <t>พัฒนาเด็กเล็กวัดท่าเสริมได้</t>
  </si>
  <si>
    <t xml:space="preserve">ดียิ่งขึ้น </t>
  </si>
  <si>
    <t>โครงการปรับปรุง/ต่อเติมอาคารศูนย์</t>
  </si>
  <si>
    <t>พัฒนาเด็กเล็กในความรับผิดชอบของ</t>
  </si>
  <si>
    <t>และนักเรียนของศูนย์พัฒนา</t>
  </si>
  <si>
    <t xml:space="preserve">เด็กเล็ก </t>
  </si>
  <si>
    <t>๑.เพื่อความปลอดภัยของครู</t>
  </si>
  <si>
    <t>๒.เพื่อให้มีสถานที่ที่เหมาะ</t>
  </si>
  <si>
    <t xml:space="preserve">แก่การเรียนการสอน </t>
  </si>
  <si>
    <t xml:space="preserve"> - ต่อเติมหลังคาอาคารศูนย์พัฒนา</t>
  </si>
  <si>
    <t xml:space="preserve"> - ปรับปรุงอาคารศูนย์พัฒนาเด็ก </t>
  </si>
  <si>
    <t xml:space="preserve">เล็กบ้านพัทธสีมา โดยการถมดิน </t>
  </si>
  <si>
    <t>ให้สูงขึ้น เทพื้น และปูกระเบื้อง ฯลฯ</t>
  </si>
  <si>
    <t xml:space="preserve"> - ปรับปรุงบริเวณรอบอาคารศูนย์</t>
  </si>
  <si>
    <t>ที่ที่ได้ดำเนิน</t>
  </si>
  <si>
    <t>ครูและนักเรียนมีสภาพแวด</t>
  </si>
  <si>
    <t>ล้อมที่เหมาะกับการเรียน</t>
  </si>
  <si>
    <t xml:space="preserve">การสอนมากยิ่งขึ้น </t>
  </si>
  <si>
    <t>โครงการปรับปรุงสนามเด็กเล่นของ</t>
  </si>
  <si>
    <t>ศูนย์พัฒนาเด็กเล็กในความรับผิดชอบ</t>
  </si>
  <si>
    <t xml:space="preserve">ของ อบต.ท่าซอม </t>
  </si>
  <si>
    <t>๑.เพื่อให้เด็กมีสนามเด็กเล่น</t>
  </si>
  <si>
    <t>ที่เหมาะกับเรียนรู้</t>
  </si>
  <si>
    <t>๒.เพื่อความปลอดภัยของ</t>
  </si>
  <si>
    <t>ปรับปรุงสนามเด็กเล่นของศูนย์</t>
  </si>
  <si>
    <t>พัฒนาเด็กเล็นบ้านพัทธสีมาและ</t>
  </si>
  <si>
    <t xml:space="preserve">ศูนย์พัฒนาเด็กเล็กวัดบ้านด่าน </t>
  </si>
  <si>
    <t xml:space="preserve">พัฒนาเด็กเล็กวัดบ้านด่าน โดย </t>
  </si>
  <si>
    <t xml:space="preserve">การเทพื้นรอบอาคารของศูนย์ฯ </t>
  </si>
  <si>
    <t>เด็กมีสนามเด็กเล่นที่ได้</t>
  </si>
  <si>
    <t>มาตรฐานเหมาะกับการ</t>
  </si>
  <si>
    <t>โครงการจัดซื้อคอมพิวเตอร์พร้อม</t>
  </si>
  <si>
    <t xml:space="preserve">อุปกรณ์ </t>
  </si>
  <si>
    <t>๑.เพื่อให้การปฏิบัติหน้าที่</t>
  </si>
  <si>
    <t>ของศูนย์พัฒนาเด็กเล็กวัด</t>
  </si>
  <si>
    <t>บ้านด่านเป็นไปด้วยความ</t>
  </si>
  <si>
    <t>๒.เพื่อใช้เป็นสื่อในการเรียน</t>
  </si>
  <si>
    <t xml:space="preserve">การสอน </t>
  </si>
  <si>
    <t xml:space="preserve">จัดซื้อคอมพิวเตอร์ พริ้นเตอร์ </t>
  </si>
  <si>
    <t>พร้อมโต๊ะ เก้าอี้ และอุปกรณ์ที่</t>
  </si>
  <si>
    <t>เกี่ยวข้อง จำนวน ๑ ชุด</t>
  </si>
  <si>
    <t>จำนวนคอม</t>
  </si>
  <si>
    <t>พิวเตอร์ที่ได้</t>
  </si>
  <si>
    <t>ครูและนักเรียนมีสื่อสำหรับ</t>
  </si>
  <si>
    <t>การเรียนการสอนที่มี</t>
  </si>
  <si>
    <t>คุณภาพ</t>
  </si>
  <si>
    <t>โครงการทัศนศึกษาแหล่งเรียนรู้นอก</t>
  </si>
  <si>
    <t xml:space="preserve">สถานที่ของบุคลากรทางการศึกษา </t>
  </si>
  <si>
    <t>๑.เพื่อเป็นการแลกเปลี่ยน</t>
  </si>
  <si>
    <t xml:space="preserve">เรียนรู้ของครูผู้ดูแลเด็ก </t>
  </si>
  <si>
    <t>๒.เพื่อการพัฒนาการศึกษา</t>
  </si>
  <si>
    <t xml:space="preserve">ให้ดีขึ้น </t>
  </si>
  <si>
    <t>จัดทัศนศึกษาแหล่งเรียนรู้นอก</t>
  </si>
  <si>
    <t>สถานที่ของบุคลากรทางการศึกษา</t>
  </si>
  <si>
    <t>สามรถพัฒนาการเรียนการ</t>
  </si>
  <si>
    <t xml:space="preserve">สอนได้อย่างดียิ่งขึ้น </t>
  </si>
  <si>
    <t>โครงการศึกษาเรียนรู้นอก</t>
  </si>
  <si>
    <t xml:space="preserve">สถานศึกษา </t>
  </si>
  <si>
    <t>เพื่อเสริมสร้างพัฒนาการและ</t>
  </si>
  <si>
    <t>ประสบการณ์ของเด็กนักเรียน</t>
  </si>
  <si>
    <t>จัดกิจกรรมการศึกษาเรียนรู้นอก</t>
  </si>
  <si>
    <t>สถานศึกษาของโรงเรียนในพื้นที่</t>
  </si>
  <si>
    <t>เรียนที่เข้า</t>
  </si>
  <si>
    <t>ร่วมดำเนิน</t>
  </si>
  <si>
    <t>จำนวนนัก</t>
  </si>
  <si>
    <t>เด็กนักเรียนมีพัฒนาการและ</t>
  </si>
  <si>
    <t xml:space="preserve">ประสบการณ์ที่เพิ่มขึ้น </t>
  </si>
  <si>
    <t xml:space="preserve">โครงการปรับปรุงถนนสายในบ้าน </t>
  </si>
  <si>
    <t xml:space="preserve">(บ้านพัทธสีมา) หมู่ที่ ๔ </t>
  </si>
  <si>
    <t>เพื่อให้ประชาชนสัญจรไป-มา</t>
  </si>
  <si>
    <t>ได้สะดวก ปลอดภัย และ</t>
  </si>
  <si>
    <t xml:space="preserve">รวดเร็ว </t>
  </si>
  <si>
    <t>ขนาดกว้าง ๕ ม. ยาว ๓๐๐ ม.</t>
  </si>
  <si>
    <t>ประชาชนสามารถสัญจร</t>
  </si>
  <si>
    <t xml:space="preserve">ไป-มาได้อย่างสะดวก </t>
  </si>
  <si>
    <t xml:space="preserve">รวดเร็ว และปลอดภัย </t>
  </si>
  <si>
    <t>โครงการปรับปรุงถนนสายในหนองหลา</t>
  </si>
  <si>
    <t xml:space="preserve">หมู่ที่ ๔ </t>
  </si>
  <si>
    <t>ปรับปรุงถนนคอนกรีตเสริมเหล็ก</t>
  </si>
  <si>
    <t>สายในบ้าน (บ้านพัทธสีมา)หมู่ที่ ๔</t>
  </si>
  <si>
    <t>ปรับปรุงถนนลูกรังสายในหนอง</t>
  </si>
  <si>
    <t>หลา หมู่ที่ ๔ ขนาดกว้าง ๖ เมตร</t>
  </si>
  <si>
    <t>ยาว ๓๐๐ เมตร</t>
  </si>
  <si>
    <t xml:space="preserve"> - ซุ้มทางเข้าเขตวัดท่าเสริม - ร.ร.</t>
  </si>
  <si>
    <t xml:space="preserve">วัดท่าเสริม - บ้านท่าเสริม </t>
  </si>
  <si>
    <t xml:space="preserve"> - จากบ้านยายจันแดง - พรุรวบ </t>
  </si>
  <si>
    <t xml:space="preserve">บ้านท่าเสริม หมู่ที่ ๒ </t>
  </si>
  <si>
    <t xml:space="preserve"> - ช่วงบ้านยายจันแดง - บ้าน</t>
  </si>
  <si>
    <t xml:space="preserve">ท่าเสริม ม.๒ </t>
  </si>
  <si>
    <t xml:space="preserve"> - ช่วงบ้านผู้ใหญ่ หมู่ที่ ๒ - พรุรวบ</t>
  </si>
  <si>
    <t xml:space="preserve"> - ริมถนนคอนกรีตบ้านบางหนัง</t>
  </si>
  <si>
    <t xml:space="preserve">หมู่ที่ ๓ </t>
  </si>
  <si>
    <t xml:space="preserve"> - ช่วงปากทางบ้านนางดาวน้อยไป</t>
  </si>
  <si>
    <t xml:space="preserve">จดคลองแขก </t>
  </si>
  <si>
    <t xml:space="preserve"> - บริเวณบ้านนายดิษฐ์ ม.๔ </t>
  </si>
  <si>
    <t xml:space="preserve"> - ถนนบางคุระ - บ้านด่าน ม.๕ </t>
  </si>
  <si>
    <t xml:space="preserve"> - สายบางคุระ - บ้านด่าน (ถนน</t>
  </si>
  <si>
    <t>ลาดยาง) ม.๕</t>
  </si>
  <si>
    <t xml:space="preserve"> - ถนนสายบางกอง - เสว็ด ม.๖ </t>
  </si>
  <si>
    <t xml:space="preserve"> - สายบ้านหูนบ - หัวโพโร ม.๖ </t>
  </si>
  <si>
    <t xml:space="preserve"> - ริมถนนสายบางพูด - หูนบ ม.๖ </t>
  </si>
  <si>
    <t xml:space="preserve"> - จากหนองท่อม - บ้านนายวิโรจน์</t>
  </si>
  <si>
    <t xml:space="preserve">ม.๗ </t>
  </si>
  <si>
    <t xml:space="preserve"> - ถนนสระนอก - หัวโพโร ม.๘</t>
  </si>
  <si>
    <t xml:space="preserve"> - สายสระโอเภา ม.๘ </t>
  </si>
  <si>
    <t xml:space="preserve"> - บ้านหัวโพโร - บ้านหูนบ ม.๘ </t>
  </si>
  <si>
    <t xml:space="preserve"> - สายดอนโพลง - หนองท่อม ม.๗ </t>
  </si>
  <si>
    <t xml:space="preserve">ขยายเขตไฟฟ้าเพื่อการเกษตร  หมู่ที่ ๑- </t>
  </si>
  <si>
    <t xml:space="preserve">ฯลฯ </t>
  </si>
  <si>
    <t xml:space="preserve"> - บริเวณปากทางบ้านบางหนัง ม.๔</t>
  </si>
  <si>
    <t>เป็น ๓ เฟส หมู่ที่ ๑ - ๙ ตำบล</t>
  </si>
  <si>
    <t>ฯลฯ</t>
  </si>
  <si>
    <t>กรมทรัพยากรน้ำกำหนด พร้อม</t>
  </si>
  <si>
    <t xml:space="preserve">ขยายท่อเมนต์ ฯลฯ </t>
  </si>
  <si>
    <t>ปรับปรุงถนนโดยใช้วัสดุหินคลุก</t>
  </si>
  <si>
    <t xml:space="preserve">หนา ๐.๒๐ เมตร  กว้าง  ๔ เมตร </t>
  </si>
  <si>
    <t xml:space="preserve">ระยะทางยาว ๒,๕๐๐ เมตร </t>
  </si>
  <si>
    <t>แห่ง และศูนย์พัฒนาเด็กเล็กในสัง</t>
  </si>
  <si>
    <t xml:space="preserve">หมู่ที่ ๑ - ๙ ตำบลท่าซอม </t>
  </si>
  <si>
    <t>ปรับปรุงผิวถนนคอนกรีตเป็น</t>
  </si>
  <si>
    <t xml:space="preserve">ถนนลาดยางสายหนองท่อม - </t>
  </si>
  <si>
    <t>บ้านกล้วย ระยะทาง ๒,๐๐๐ ม.</t>
  </si>
  <si>
    <t xml:space="preserve">งบประมาณ </t>
  </si>
  <si>
    <t>บัญชีสรุปโครงการที่เกินขีดความสามารถในการดำเนินการขององค์การบริหารส่วนตำบลท่าซอม  ประจำปีงบประมาณ พ.ศ.๒๕๕๙</t>
  </si>
  <si>
    <t xml:space="preserve">ยุทธศาสตร์จังหวัดนครศรีธรรมราช ประเด็นยุทธศาสตร์ที่ ๑ การบริหารจัดการการเกษตรแบบครบวงจร เป็นเกษตรสุขภาพ เกษตรคุณภาพ และนำนวัตกรรม  </t>
  </si>
  <si>
    <t>เกษตรมาใช้เพื่อสร้างมูลค่าเพิ่มผลผลิตและสร้างรายได้</t>
  </si>
  <si>
    <t xml:space="preserve">เพื่อพิจารณาบรรจุเข้าแผนพัฒนาอำเภอหัวไทร  จังหวัดนครศรีธรรมราช </t>
  </si>
  <si>
    <t>๑. จัดกิจกรรมเฉลิมพระเกียรติต่อ</t>
  </si>
  <si>
    <t>๒. อุดหนุนที่ทำการปกครองอำเภอ</t>
  </si>
  <si>
    <t xml:space="preserve">หัวไทร </t>
  </si>
  <si>
    <t xml:space="preserve">โครงการการจัดกิจกรรม </t>
  </si>
  <si>
    <t>วันปิยมหาราช</t>
  </si>
  <si>
    <t>เพื่อส่งเสริมให้เยาวชนและ</t>
  </si>
  <si>
    <t>ประชาชนสำนึกในพระมหา</t>
  </si>
  <si>
    <t>กรุณาธิคุณขององค์พระบาท</t>
  </si>
  <si>
    <t xml:space="preserve">สมเด็จพระปิยมหาราช </t>
  </si>
  <si>
    <t>๑. จัดกิจกรรมเพื่อร่วมกันรำลึก</t>
  </si>
  <si>
    <t>ถึงวันคล้ายวันเสด็จสวรรคตของ</t>
  </si>
  <si>
    <t xml:space="preserve">พระบาทสมเด็จพระปิยมหาราช </t>
  </si>
  <si>
    <t>๒. อุดหนุนที่ทำการปกครอง</t>
  </si>
  <si>
    <t xml:space="preserve">อำเภอหัวไทร </t>
  </si>
  <si>
    <t xml:space="preserve">กิจกรรม </t>
  </si>
  <si>
    <t>สำนึกในพระมหากรุณา</t>
  </si>
  <si>
    <t>ธิคุณขององค์พระบาท</t>
  </si>
  <si>
    <t>โครงการสร้างภูมิคุ้มกันทางสังคมใน</t>
  </si>
  <si>
    <t>เพื่อให้ประชาชนมีภูมิคุ้มกัน</t>
  </si>
  <si>
    <t>เด็ก เยาวชน ประชาชน ในท้องที่</t>
  </si>
  <si>
    <t>เด็ก เยาวชน และประชา</t>
  </si>
  <si>
    <t xml:space="preserve">มิติของวัฒนธรรม อำเภอหัวไทร  </t>
  </si>
  <si>
    <t xml:space="preserve">ทางสังคมและวัฒนธรรม </t>
  </si>
  <si>
    <t>ชนในชุมชน มีส่วนร่วมใน</t>
  </si>
  <si>
    <t>คน  (อุดหนุน สนง.วัฒนธรรม</t>
  </si>
  <si>
    <t>การดำเนินกิจกรรมทาง</t>
  </si>
  <si>
    <t>อ.หัวไทร)</t>
  </si>
  <si>
    <t>วัฒนธรรม</t>
  </si>
  <si>
    <t>ประจำปีงบประมาณ ๒๕๕๙</t>
  </si>
  <si>
    <t xml:space="preserve">อำเภอหัวไทร จำนวน ๓,๐๐๐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</si>
</sst>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_-* #,##0_-;\-* #,##0_-;_-* &quot;-&quot;??_-;_-@_-"/>
    <numFmt numFmtId="166" formatCode="[$-D00041E]0"/>
    <numFmt numFmtId="167" formatCode="[$-D00041E]#,##0"/>
  </numFmts>
  <fonts count="31"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0"/>
      <name val="Arial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sz val="10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5"/>
      <color indexed="10"/>
      <name val="TH SarabunIT๙"/>
      <family val="2"/>
    </font>
    <font>
      <sz val="15"/>
      <color theme="1"/>
      <name val="TH SarabunIT๙"/>
      <family val="2"/>
    </font>
    <font>
      <sz val="16"/>
      <name val="TH SarabunIT๙"/>
      <family val="2"/>
    </font>
    <font>
      <sz val="16"/>
      <color indexed="10"/>
      <name val="TH SarabunIT๙"/>
      <family val="2"/>
    </font>
    <font>
      <b/>
      <sz val="14"/>
      <name val="TH SarabunIT๙"/>
      <family val="2"/>
    </font>
    <font>
      <sz val="10"/>
      <name val="Arial"/>
      <charset val="22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indexed="10"/>
      <name val="TH SarabunIT๙"/>
      <family val="2"/>
    </font>
    <font>
      <sz val="14"/>
      <color rgb="FFFF0000"/>
      <name val="TH SarabunIT๙"/>
      <family val="2"/>
    </font>
    <font>
      <sz val="16"/>
      <name val="Arial"/>
      <family val="2"/>
    </font>
    <font>
      <b/>
      <sz val="15.5"/>
      <color theme="1"/>
      <name val="TH SarabunIT๙"/>
      <family val="2"/>
    </font>
    <font>
      <sz val="15.5"/>
      <color theme="1"/>
      <name val="TH SarabunIT๙"/>
      <family val="2"/>
    </font>
    <font>
      <u/>
      <sz val="14"/>
      <name val="TH SarabunIT๙"/>
      <family val="2"/>
    </font>
    <font>
      <sz val="14"/>
      <name val="Arial"/>
      <family val="2"/>
    </font>
    <font>
      <sz val="11"/>
      <name val="TH SarabunIT๙"/>
      <family val="2"/>
    </font>
    <font>
      <sz val="12.5"/>
      <color theme="1"/>
      <name val="TH SarabunIT๙"/>
      <family val="2"/>
    </font>
    <font>
      <sz val="13"/>
      <color theme="1"/>
      <name val="TH SarabunIT๙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</cellStyleXfs>
  <cellXfs count="376">
    <xf numFmtId="0" fontId="0" fillId="0" borderId="0" xfId="0"/>
    <xf numFmtId="0" fontId="1" fillId="0" borderId="0" xfId="0" applyFont="1"/>
    <xf numFmtId="0" fontId="11" fillId="0" borderId="0" xfId="0" applyFont="1"/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1" fontId="9" fillId="0" borderId="2" xfId="1" applyNumberFormat="1" applyFont="1" applyBorder="1" applyAlignment="1">
      <alignment horizontal="center"/>
    </xf>
    <xf numFmtId="0" fontId="7" fillId="0" borderId="0" xfId="1" applyFont="1"/>
    <xf numFmtId="0" fontId="7" fillId="0" borderId="0" xfId="1" applyFont="1" applyBorder="1"/>
    <xf numFmtId="0" fontId="7" fillId="0" borderId="3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7" fillId="0" borderId="2" xfId="1" applyFont="1" applyBorder="1" applyAlignment="1">
      <alignment horizontal="left" vertical="center"/>
    </xf>
    <xf numFmtId="0" fontId="8" fillId="0" borderId="2" xfId="1" applyFont="1" applyBorder="1"/>
    <xf numFmtId="3" fontId="7" fillId="0" borderId="2" xfId="2" applyNumberFormat="1" applyFont="1" applyBorder="1"/>
    <xf numFmtId="0" fontId="7" fillId="0" borderId="3" xfId="1" applyFont="1" applyBorder="1"/>
    <xf numFmtId="0" fontId="7" fillId="0" borderId="2" xfId="1" applyFont="1" applyBorder="1" applyAlignment="1">
      <alignment horizontal="left"/>
    </xf>
    <xf numFmtId="3" fontId="7" fillId="0" borderId="2" xfId="2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7" fillId="0" borderId="6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" xfId="3" applyFont="1" applyBorder="1"/>
    <xf numFmtId="0" fontId="7" fillId="0" borderId="3" xfId="3" applyFont="1" applyBorder="1"/>
    <xf numFmtId="0" fontId="7" fillId="0" borderId="6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7" fillId="0" borderId="2" xfId="3" applyFont="1" applyBorder="1"/>
    <xf numFmtId="0" fontId="7" fillId="0" borderId="3" xfId="3" applyFont="1" applyBorder="1" applyAlignment="1">
      <alignment horizontal="center"/>
    </xf>
    <xf numFmtId="0" fontId="7" fillId="0" borderId="2" xfId="3" applyFont="1" applyBorder="1" applyAlignment="1">
      <alignment horizontal="left"/>
    </xf>
    <xf numFmtId="0" fontId="7" fillId="0" borderId="1" xfId="3" applyFont="1" applyBorder="1" applyAlignment="1">
      <alignment horizontal="left"/>
    </xf>
    <xf numFmtId="0" fontId="3" fillId="0" borderId="0" xfId="3" applyFont="1"/>
    <xf numFmtId="3" fontId="3" fillId="0" borderId="2" xfId="4" applyNumberFormat="1" applyFont="1" applyBorder="1" applyAlignment="1">
      <alignment horizontal="right"/>
    </xf>
    <xf numFmtId="3" fontId="3" fillId="0" borderId="2" xfId="4" applyNumberFormat="1" applyFont="1" applyBorder="1"/>
    <xf numFmtId="3" fontId="7" fillId="0" borderId="2" xfId="4" applyNumberFormat="1" applyFont="1" applyBorder="1"/>
    <xf numFmtId="0" fontId="5" fillId="0" borderId="1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10" fillId="0" borderId="2" xfId="3" applyFont="1" applyBorder="1"/>
    <xf numFmtId="0" fontId="13" fillId="0" borderId="0" xfId="3" applyFont="1" applyAlignment="1">
      <alignment horizontal="center" vertical="center"/>
    </xf>
    <xf numFmtId="0" fontId="10" fillId="0" borderId="1" xfId="3" applyFont="1" applyBorder="1"/>
    <xf numFmtId="3" fontId="5" fillId="0" borderId="11" xfId="4" applyNumberFormat="1" applyFont="1" applyBorder="1"/>
    <xf numFmtId="0" fontId="10" fillId="0" borderId="11" xfId="3" applyFont="1" applyBorder="1"/>
    <xf numFmtId="3" fontId="10" fillId="0" borderId="2" xfId="4" applyNumberFormat="1" applyFont="1" applyBorder="1"/>
    <xf numFmtId="3" fontId="5" fillId="0" borderId="2" xfId="4" applyNumberFormat="1" applyFont="1" applyBorder="1"/>
    <xf numFmtId="0" fontId="10" fillId="0" borderId="6" xfId="3" applyFont="1" applyBorder="1"/>
    <xf numFmtId="3" fontId="14" fillId="0" borderId="11" xfId="4" applyNumberFormat="1" applyFont="1" applyBorder="1"/>
    <xf numFmtId="3" fontId="5" fillId="0" borderId="11" xfId="4" applyNumberFormat="1" applyFont="1" applyBorder="1" applyAlignment="1">
      <alignment horizontal="right"/>
    </xf>
    <xf numFmtId="3" fontId="7" fillId="0" borderId="3" xfId="1" applyNumberFormat="1" applyFont="1" applyBorder="1"/>
    <xf numFmtId="3" fontId="9" fillId="0" borderId="3" xfId="2" applyNumberFormat="1" applyFont="1" applyBorder="1" applyAlignment="1">
      <alignment horizontal="center"/>
    </xf>
    <xf numFmtId="0" fontId="11" fillId="0" borderId="0" xfId="0" applyFont="1" applyBorder="1"/>
    <xf numFmtId="3" fontId="7" fillId="0" borderId="1" xfId="2" applyNumberFormat="1" applyFont="1" applyBorder="1" applyAlignment="1">
      <alignment horizontal="right"/>
    </xf>
    <xf numFmtId="0" fontId="6" fillId="0" borderId="3" xfId="1" applyFont="1" applyBorder="1"/>
    <xf numFmtId="0" fontId="11" fillId="0" borderId="3" xfId="0" applyFont="1" applyBorder="1"/>
    <xf numFmtId="1" fontId="7" fillId="0" borderId="3" xfId="1" applyNumberFormat="1" applyFont="1" applyBorder="1"/>
    <xf numFmtId="0" fontId="16" fillId="0" borderId="1" xfId="0" applyFont="1" applyBorder="1"/>
    <xf numFmtId="3" fontId="7" fillId="0" borderId="2" xfId="2" applyNumberFormat="1" applyFont="1" applyBorder="1" applyAlignment="1">
      <alignment horizontal="center" vertical="center"/>
    </xf>
    <xf numFmtId="3" fontId="7" fillId="0" borderId="2" xfId="1" applyNumberFormat="1" applyFont="1" applyBorder="1"/>
    <xf numFmtId="0" fontId="11" fillId="0" borderId="4" xfId="0" applyFont="1" applyBorder="1"/>
    <xf numFmtId="0" fontId="17" fillId="0" borderId="1" xfId="0" applyFont="1" applyBorder="1"/>
    <xf numFmtId="0" fontId="16" fillId="0" borderId="0" xfId="0" applyFont="1"/>
    <xf numFmtId="0" fontId="16" fillId="0" borderId="2" xfId="0" applyFont="1" applyBorder="1"/>
    <xf numFmtId="3" fontId="11" fillId="0" borderId="3" xfId="0" applyNumberFormat="1" applyFont="1" applyBorder="1" applyAlignment="1">
      <alignment horizontal="center" vertical="top"/>
    </xf>
    <xf numFmtId="0" fontId="14" fillId="0" borderId="1" xfId="1" applyFont="1" applyBorder="1" applyAlignment="1">
      <alignment horizontal="center"/>
    </xf>
    <xf numFmtId="0" fontId="14" fillId="0" borderId="2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1" fontId="7" fillId="0" borderId="2" xfId="1" applyNumberFormat="1" applyFont="1" applyBorder="1" applyAlignment="1">
      <alignment horizontal="center"/>
    </xf>
    <xf numFmtId="3" fontId="7" fillId="0" borderId="0" xfId="2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center"/>
    </xf>
    <xf numFmtId="3" fontId="7" fillId="0" borderId="3" xfId="2" applyNumberFormat="1" applyFont="1" applyBorder="1"/>
    <xf numFmtId="0" fontId="7" fillId="0" borderId="2" xfId="1" quotePrefix="1" applyFont="1" applyBorder="1"/>
    <xf numFmtId="3" fontId="7" fillId="0" borderId="2" xfId="2" applyNumberFormat="1" applyFont="1" applyBorder="1" applyAlignment="1">
      <alignment horizontal="right"/>
    </xf>
    <xf numFmtId="0" fontId="7" fillId="0" borderId="8" xfId="1" applyFont="1" applyBorder="1"/>
    <xf numFmtId="0" fontId="7" fillId="0" borderId="7" xfId="1" applyFont="1" applyBorder="1"/>
    <xf numFmtId="166" fontId="7" fillId="0" borderId="3" xfId="1" applyNumberFormat="1" applyFont="1" applyBorder="1" applyAlignment="1">
      <alignment horizontal="left"/>
    </xf>
    <xf numFmtId="3" fontId="7" fillId="0" borderId="2" xfId="1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right"/>
    </xf>
    <xf numFmtId="3" fontId="7" fillId="0" borderId="2" xfId="2" applyNumberFormat="1" applyFont="1" applyBorder="1" applyAlignment="1">
      <alignment horizontal="center" vertical="top"/>
    </xf>
    <xf numFmtId="0" fontId="14" fillId="0" borderId="15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7" fillId="0" borderId="6" xfId="1" applyFont="1" applyBorder="1"/>
    <xf numFmtId="3" fontId="7" fillId="0" borderId="2" xfId="2" applyNumberFormat="1" applyFont="1" applyBorder="1" applyAlignment="1">
      <alignment horizontal="left" vertical="top"/>
    </xf>
    <xf numFmtId="3" fontId="7" fillId="0" borderId="3" xfId="2" applyNumberFormat="1" applyFont="1" applyBorder="1" applyAlignment="1">
      <alignment horizontal="left" vertical="top"/>
    </xf>
    <xf numFmtId="0" fontId="18" fillId="0" borderId="0" xfId="0" applyFont="1"/>
    <xf numFmtId="0" fontId="19" fillId="0" borderId="0" xfId="0" applyFont="1"/>
    <xf numFmtId="166" fontId="16" fillId="0" borderId="1" xfId="0" applyNumberFormat="1" applyFont="1" applyBorder="1" applyAlignment="1">
      <alignment horizontal="center" vertical="top"/>
    </xf>
    <xf numFmtId="3" fontId="16" fillId="0" borderId="1" xfId="0" applyNumberFormat="1" applyFont="1" applyBorder="1" applyAlignment="1">
      <alignment horizontal="center" vertical="top"/>
    </xf>
    <xf numFmtId="3" fontId="16" fillId="0" borderId="2" xfId="0" applyNumberFormat="1" applyFont="1" applyBorder="1" applyAlignment="1">
      <alignment horizontal="center" vertical="top"/>
    </xf>
    <xf numFmtId="0" fontId="16" fillId="0" borderId="3" xfId="0" applyFont="1" applyBorder="1"/>
    <xf numFmtId="3" fontId="16" fillId="0" borderId="3" xfId="0" applyNumberFormat="1" applyFont="1" applyBorder="1" applyAlignment="1">
      <alignment horizontal="center" vertical="top"/>
    </xf>
    <xf numFmtId="166" fontId="16" fillId="0" borderId="2" xfId="0" applyNumberFormat="1" applyFont="1" applyBorder="1" applyAlignment="1">
      <alignment horizontal="left" vertical="top"/>
    </xf>
    <xf numFmtId="3" fontId="11" fillId="0" borderId="4" xfId="0" applyNumberFormat="1" applyFont="1" applyBorder="1" applyAlignment="1">
      <alignment horizontal="center" vertical="top"/>
    </xf>
    <xf numFmtId="3" fontId="11" fillId="0" borderId="0" xfId="0" applyNumberFormat="1" applyFont="1" applyBorder="1" applyAlignment="1">
      <alignment horizontal="center" vertical="top"/>
    </xf>
    <xf numFmtId="0" fontId="7" fillId="0" borderId="0" xfId="1" applyFont="1" applyAlignment="1">
      <alignment horizontal="center"/>
    </xf>
    <xf numFmtId="0" fontId="20" fillId="0" borderId="0" xfId="1" applyFont="1"/>
    <xf numFmtId="0" fontId="16" fillId="0" borderId="0" xfId="0" applyFont="1" applyBorder="1"/>
    <xf numFmtId="3" fontId="7" fillId="0" borderId="0" xfId="2" applyNumberFormat="1" applyFont="1" applyBorder="1"/>
    <xf numFmtId="166" fontId="7" fillId="0" borderId="2" xfId="1" applyNumberFormat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0" fontId="20" fillId="0" borderId="3" xfId="1" applyFont="1" applyBorder="1"/>
    <xf numFmtId="1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3" fontId="7" fillId="0" borderId="1" xfId="2" applyNumberFormat="1" applyFont="1" applyBorder="1"/>
    <xf numFmtId="1" fontId="7" fillId="0" borderId="3" xfId="1" applyNumberFormat="1" applyFont="1" applyBorder="1" applyAlignment="1">
      <alignment horizontal="center"/>
    </xf>
    <xf numFmtId="0" fontId="7" fillId="0" borderId="3" xfId="1" applyFont="1" applyBorder="1" applyAlignment="1">
      <alignment horizontal="left" vertical="center"/>
    </xf>
    <xf numFmtId="1" fontId="7" fillId="0" borderId="1" xfId="1" applyNumberFormat="1" applyFont="1" applyBorder="1" applyAlignment="1">
      <alignment horizontal="center"/>
    </xf>
    <xf numFmtId="0" fontId="7" fillId="0" borderId="3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3" fontId="9" fillId="0" borderId="2" xfId="2" applyNumberFormat="1" applyFont="1" applyBorder="1" applyAlignment="1">
      <alignment horizontal="center"/>
    </xf>
    <xf numFmtId="3" fontId="7" fillId="0" borderId="6" xfId="2" applyNumberFormat="1" applyFont="1" applyBorder="1" applyAlignment="1">
      <alignment horizontal="left" vertical="top"/>
    </xf>
    <xf numFmtId="3" fontId="7" fillId="0" borderId="7" xfId="2" applyNumberFormat="1" applyFont="1" applyBorder="1" applyAlignment="1">
      <alignment horizontal="left" vertical="top"/>
    </xf>
    <xf numFmtId="3" fontId="7" fillId="0" borderId="0" xfId="2" applyNumberFormat="1" applyFont="1" applyBorder="1" applyAlignment="1">
      <alignment horizontal="left" vertical="top"/>
    </xf>
    <xf numFmtId="0" fontId="16" fillId="0" borderId="5" xfId="0" applyFont="1" applyBorder="1"/>
    <xf numFmtId="0" fontId="7" fillId="0" borderId="4" xfId="1" applyFont="1" applyBorder="1"/>
    <xf numFmtId="0" fontId="9" fillId="0" borderId="2" xfId="1" applyFont="1" applyBorder="1"/>
    <xf numFmtId="3" fontId="7" fillId="0" borderId="2" xfId="2" applyNumberFormat="1" applyFont="1" applyBorder="1"/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0" xfId="1" applyFont="1" applyBorder="1"/>
    <xf numFmtId="0" fontId="7" fillId="0" borderId="2" xfId="1" applyFont="1" applyBorder="1"/>
    <xf numFmtId="0" fontId="7" fillId="0" borderId="1" xfId="1" applyFont="1" applyBorder="1"/>
    <xf numFmtId="0" fontId="7" fillId="0" borderId="3" xfId="1" applyFont="1" applyBorder="1" applyAlignment="1">
      <alignment horizontal="center"/>
    </xf>
    <xf numFmtId="0" fontId="7" fillId="0" borderId="3" xfId="1" applyFont="1" applyBorder="1"/>
    <xf numFmtId="0" fontId="20" fillId="0" borderId="0" xfId="1" applyFont="1" applyBorder="1"/>
    <xf numFmtId="1" fontId="7" fillId="0" borderId="2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/>
    <xf numFmtId="0" fontId="7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/>
    </xf>
    <xf numFmtId="1" fontId="7" fillId="0" borderId="2" xfId="1" applyNumberFormat="1" applyFont="1" applyBorder="1"/>
    <xf numFmtId="0" fontId="7" fillId="0" borderId="1" xfId="1" applyFont="1" applyBorder="1" applyAlignment="1">
      <alignment horizontal="left"/>
    </xf>
    <xf numFmtId="167" fontId="7" fillId="0" borderId="1" xfId="1" applyNumberFormat="1" applyFont="1" applyBorder="1" applyAlignment="1">
      <alignment horizontal="center"/>
    </xf>
    <xf numFmtId="3" fontId="7" fillId="0" borderId="2" xfId="2" applyNumberFormat="1" applyFont="1" applyBorder="1" applyAlignment="1">
      <alignment horizontal="center"/>
    </xf>
    <xf numFmtId="0" fontId="20" fillId="0" borderId="2" xfId="1" applyFont="1" applyBorder="1"/>
    <xf numFmtId="166" fontId="7" fillId="0" borderId="2" xfId="1" applyNumberFormat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/>
    </xf>
    <xf numFmtId="3" fontId="7" fillId="0" borderId="1" xfId="1" applyNumberFormat="1" applyFont="1" applyBorder="1" applyAlignment="1">
      <alignment horizontal="center"/>
    </xf>
    <xf numFmtId="3" fontId="7" fillId="0" borderId="1" xfId="1" applyNumberFormat="1" applyFont="1" applyBorder="1"/>
    <xf numFmtId="0" fontId="21" fillId="0" borderId="3" xfId="1" applyFont="1" applyBorder="1"/>
    <xf numFmtId="0" fontId="21" fillId="0" borderId="0" xfId="1" applyFont="1" applyBorder="1"/>
    <xf numFmtId="3" fontId="7" fillId="0" borderId="0" xfId="1" applyNumberFormat="1" applyFont="1" applyBorder="1" applyAlignment="1">
      <alignment horizontal="center"/>
    </xf>
    <xf numFmtId="166" fontId="7" fillId="0" borderId="10" xfId="1" applyNumberFormat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4" xfId="1" applyFont="1" applyBorder="1" applyAlignment="1">
      <alignment horizontal="left"/>
    </xf>
    <xf numFmtId="3" fontId="7" fillId="0" borderId="0" xfId="1" applyNumberFormat="1" applyFont="1" applyBorder="1"/>
    <xf numFmtId="3" fontId="7" fillId="0" borderId="0" xfId="1" applyNumberFormat="1" applyFont="1" applyAlignment="1">
      <alignment horizontal="center"/>
    </xf>
    <xf numFmtId="1" fontId="7" fillId="0" borderId="1" xfId="1" applyNumberFormat="1" applyFont="1" applyBorder="1"/>
    <xf numFmtId="166" fontId="7" fillId="0" borderId="1" xfId="1" applyNumberFormat="1" applyFont="1" applyBorder="1"/>
    <xf numFmtId="3" fontId="9" fillId="0" borderId="2" xfId="1" applyNumberFormat="1" applyFont="1" applyBorder="1"/>
    <xf numFmtId="0" fontId="14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/>
    </xf>
    <xf numFmtId="0" fontId="7" fillId="0" borderId="15" xfId="1" applyFont="1" applyBorder="1"/>
    <xf numFmtId="0" fontId="7" fillId="0" borderId="6" xfId="1" applyFont="1" applyBorder="1" applyAlignment="1">
      <alignment horizontal="left"/>
    </xf>
    <xf numFmtId="0" fontId="7" fillId="0" borderId="7" xfId="1" applyFont="1" applyBorder="1" applyAlignment="1">
      <alignment horizontal="left"/>
    </xf>
    <xf numFmtId="3" fontId="7" fillId="0" borderId="1" xfId="2" applyNumberFormat="1" applyFont="1" applyBorder="1" applyAlignment="1">
      <alignment horizontal="left" vertical="top"/>
    </xf>
    <xf numFmtId="3" fontId="7" fillId="0" borderId="1" xfId="1" applyNumberFormat="1" applyFont="1" applyBorder="1" applyAlignment="1">
      <alignment horizontal="left" vertical="top"/>
    </xf>
    <xf numFmtId="3" fontId="7" fillId="0" borderId="3" xfId="1" applyNumberFormat="1" applyFont="1" applyBorder="1" applyAlignment="1">
      <alignment horizontal="left" vertical="top"/>
    </xf>
    <xf numFmtId="3" fontId="7" fillId="0" borderId="2" xfId="1" applyNumberFormat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top"/>
    </xf>
    <xf numFmtId="1" fontId="7" fillId="0" borderId="2" xfId="2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1" fontId="7" fillId="0" borderId="0" xfId="1" applyNumberFormat="1" applyFont="1"/>
    <xf numFmtId="1" fontId="7" fillId="0" borderId="3" xfId="2" applyNumberFormat="1" applyFont="1" applyBorder="1" applyAlignment="1">
      <alignment horizontal="center"/>
    </xf>
    <xf numFmtId="1" fontId="7" fillId="0" borderId="3" xfId="2" applyNumberFormat="1" applyFont="1" applyBorder="1"/>
    <xf numFmtId="3" fontId="7" fillId="0" borderId="5" xfId="2" applyNumberFormat="1" applyFont="1" applyBorder="1" applyAlignment="1">
      <alignment horizontal="center"/>
    </xf>
    <xf numFmtId="3" fontId="7" fillId="0" borderId="2" xfId="2" applyNumberFormat="1" applyFont="1" applyBorder="1" applyAlignment="1"/>
    <xf numFmtId="49" fontId="7" fillId="0" borderId="3" xfId="2" applyNumberFormat="1" applyFont="1" applyBorder="1" applyAlignment="1">
      <alignment horizontal="center"/>
    </xf>
    <xf numFmtId="165" fontId="7" fillId="0" borderId="3" xfId="2" applyNumberFormat="1" applyFont="1" applyBorder="1"/>
    <xf numFmtId="0" fontId="7" fillId="0" borderId="5" xfId="1" applyFont="1" applyBorder="1" applyAlignment="1">
      <alignment horizontal="left"/>
    </xf>
    <xf numFmtId="166" fontId="7" fillId="0" borderId="1" xfId="1" applyNumberFormat="1" applyFont="1" applyBorder="1" applyAlignment="1">
      <alignment horizontal="center" vertical="center"/>
    </xf>
    <xf numFmtId="166" fontId="7" fillId="0" borderId="2" xfId="1" applyNumberFormat="1" applyFont="1" applyBorder="1" applyAlignment="1">
      <alignment horizontal="left"/>
    </xf>
    <xf numFmtId="166" fontId="16" fillId="0" borderId="1" xfId="0" applyNumberFormat="1" applyFont="1" applyBorder="1"/>
    <xf numFmtId="167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1" fontId="7" fillId="0" borderId="7" xfId="1" applyNumberFormat="1" applyFont="1" applyBorder="1"/>
    <xf numFmtId="0" fontId="16" fillId="0" borderId="15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1" xfId="0" applyFont="1" applyBorder="1" applyAlignment="1">
      <alignment horizontal="center" vertical="top"/>
    </xf>
    <xf numFmtId="49" fontId="7" fillId="0" borderId="2" xfId="2" applyNumberFormat="1" applyFont="1" applyBorder="1" applyAlignment="1">
      <alignment horizontal="left" vertical="top"/>
    </xf>
    <xf numFmtId="1" fontId="7" fillId="0" borderId="2" xfId="1" applyNumberFormat="1" applyFont="1" applyBorder="1" applyAlignment="1">
      <alignment horizontal="left" vertical="top"/>
    </xf>
    <xf numFmtId="0" fontId="8" fillId="0" borderId="2" xfId="1" applyFont="1" applyBorder="1" applyAlignment="1">
      <alignment horizontal="left"/>
    </xf>
    <xf numFmtId="167" fontId="7" fillId="0" borderId="1" xfId="1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1" fontId="8" fillId="0" borderId="3" xfId="1" applyNumberFormat="1" applyFont="1" applyBorder="1"/>
    <xf numFmtId="1" fontId="8" fillId="0" borderId="2" xfId="1" applyNumberFormat="1" applyFont="1" applyBorder="1"/>
    <xf numFmtId="3" fontId="7" fillId="0" borderId="2" xfId="1" applyNumberFormat="1" applyFont="1" applyBorder="1" applyAlignment="1">
      <alignment horizontal="left"/>
    </xf>
    <xf numFmtId="3" fontId="7" fillId="0" borderId="3" xfId="1" applyNumberFormat="1" applyFont="1" applyBorder="1" applyAlignment="1">
      <alignment horizontal="left"/>
    </xf>
    <xf numFmtId="0" fontId="7" fillId="0" borderId="5" xfId="1" applyFont="1" applyBorder="1"/>
    <xf numFmtId="3" fontId="20" fillId="0" borderId="2" xfId="2" applyNumberFormat="1" applyFont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2" xfId="1" applyNumberFormat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left"/>
    </xf>
    <xf numFmtId="166" fontId="7" fillId="0" borderId="2" xfId="1" applyNumberFormat="1" applyFont="1" applyBorder="1" applyAlignment="1">
      <alignment horizontal="left" vertical="top"/>
    </xf>
    <xf numFmtId="0" fontId="26" fillId="0" borderId="0" xfId="1" applyFont="1"/>
    <xf numFmtId="3" fontId="7" fillId="0" borderId="1" xfId="2" applyNumberFormat="1" applyFont="1" applyBorder="1" applyAlignment="1">
      <alignment horizontal="center" vertical="center"/>
    </xf>
    <xf numFmtId="165" fontId="7" fillId="0" borderId="2" xfId="2" applyNumberFormat="1" applyFont="1" applyBorder="1" applyAlignment="1">
      <alignment horizontal="center" vertical="center"/>
    </xf>
    <xf numFmtId="165" fontId="7" fillId="0" borderId="3" xfId="2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3" fontId="16" fillId="0" borderId="1" xfId="0" applyNumberFormat="1" applyFont="1" applyBorder="1" applyAlignment="1">
      <alignment horizontal="center"/>
    </xf>
    <xf numFmtId="3" fontId="16" fillId="0" borderId="2" xfId="0" applyNumberFormat="1" applyFont="1" applyBorder="1"/>
    <xf numFmtId="3" fontId="16" fillId="0" borderId="3" xfId="0" applyNumberFormat="1" applyFont="1" applyBorder="1"/>
    <xf numFmtId="0" fontId="16" fillId="0" borderId="3" xfId="0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top"/>
    </xf>
    <xf numFmtId="0" fontId="9" fillId="0" borderId="3" xfId="1" applyFont="1" applyBorder="1"/>
    <xf numFmtId="3" fontId="7" fillId="0" borderId="2" xfId="2" applyNumberFormat="1" applyFont="1" applyBorder="1" applyAlignment="1">
      <alignment horizontal="left"/>
    </xf>
    <xf numFmtId="3" fontId="7" fillId="0" borderId="3" xfId="2" applyNumberFormat="1" applyFont="1" applyBorder="1" applyAlignment="1">
      <alignment horizontal="left"/>
    </xf>
    <xf numFmtId="3" fontId="9" fillId="0" borderId="2" xfId="2" applyNumberFormat="1" applyFont="1" applyBorder="1" applyAlignment="1">
      <alignment horizontal="left" vertical="top"/>
    </xf>
    <xf numFmtId="165" fontId="9" fillId="0" borderId="2" xfId="2" applyNumberFormat="1" applyFont="1" applyBorder="1" applyAlignment="1">
      <alignment horizontal="left" vertical="top"/>
    </xf>
    <xf numFmtId="165" fontId="7" fillId="0" borderId="3" xfId="2" applyNumberFormat="1" applyFont="1" applyBorder="1" applyAlignment="1">
      <alignment horizontal="left" vertical="top"/>
    </xf>
    <xf numFmtId="3" fontId="16" fillId="0" borderId="1" xfId="0" applyNumberFormat="1" applyFont="1" applyBorder="1" applyAlignment="1">
      <alignment horizontal="left" vertical="top"/>
    </xf>
    <xf numFmtId="3" fontId="16" fillId="0" borderId="2" xfId="0" applyNumberFormat="1" applyFont="1" applyBorder="1" applyAlignment="1">
      <alignment horizontal="left" vertical="top"/>
    </xf>
    <xf numFmtId="3" fontId="16" fillId="0" borderId="3" xfId="0" applyNumberFormat="1" applyFont="1" applyBorder="1" applyAlignment="1">
      <alignment horizontal="left" vertical="top"/>
    </xf>
    <xf numFmtId="3" fontId="17" fillId="0" borderId="1" xfId="0" applyNumberFormat="1" applyFont="1" applyBorder="1" applyAlignment="1">
      <alignment horizontal="center"/>
    </xf>
    <xf numFmtId="3" fontId="17" fillId="0" borderId="2" xfId="0" applyNumberFormat="1" applyFont="1" applyBorder="1"/>
    <xf numFmtId="3" fontId="16" fillId="0" borderId="0" xfId="0" applyNumberFormat="1" applyFont="1" applyBorder="1" applyAlignment="1">
      <alignment horizontal="left" vertical="top"/>
    </xf>
    <xf numFmtId="3" fontId="7" fillId="0" borderId="0" xfId="1" applyNumberFormat="1" applyFont="1"/>
    <xf numFmtId="166" fontId="16" fillId="0" borderId="1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top"/>
    </xf>
    <xf numFmtId="0" fontId="9" fillId="0" borderId="1" xfId="1" applyFont="1" applyBorder="1"/>
    <xf numFmtId="3" fontId="7" fillId="0" borderId="5" xfId="1" applyNumberFormat="1" applyFont="1" applyBorder="1" applyAlignment="1">
      <alignment horizontal="center"/>
    </xf>
    <xf numFmtId="3" fontId="25" fillId="0" borderId="5" xfId="1" applyNumberFormat="1" applyFont="1" applyBorder="1" applyAlignment="1">
      <alignment horizontal="center"/>
    </xf>
    <xf numFmtId="2" fontId="7" fillId="0" borderId="5" xfId="1" applyNumberFormat="1" applyFont="1" applyBorder="1" applyAlignment="1">
      <alignment horizontal="left"/>
    </xf>
    <xf numFmtId="0" fontId="9" fillId="0" borderId="1" xfId="1" applyFont="1" applyBorder="1" applyAlignment="1">
      <alignment horizontal="center"/>
    </xf>
    <xf numFmtId="3" fontId="8" fillId="0" borderId="2" xfId="2" applyNumberFormat="1" applyFont="1" applyBorder="1"/>
    <xf numFmtId="3" fontId="8" fillId="0" borderId="2" xfId="2" applyNumberFormat="1" applyFont="1" applyBorder="1" applyAlignment="1">
      <alignment horizontal="center"/>
    </xf>
    <xf numFmtId="3" fontId="27" fillId="0" borderId="3" xfId="2" applyNumberFormat="1" applyFont="1" applyBorder="1" applyAlignment="1">
      <alignment horizontal="center"/>
    </xf>
    <xf numFmtId="3" fontId="7" fillId="0" borderId="8" xfId="2" applyNumberFormat="1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3" fontId="7" fillId="0" borderId="2" xfId="1" applyNumberFormat="1" applyFont="1" applyBorder="1" applyAlignment="1">
      <alignment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vertical="center"/>
    </xf>
    <xf numFmtId="3" fontId="7" fillId="0" borderId="1" xfId="2" applyNumberFormat="1" applyFont="1" applyBorder="1" applyAlignment="1">
      <alignment horizontal="left"/>
    </xf>
    <xf numFmtId="3" fontId="7" fillId="0" borderId="0" xfId="2" applyNumberFormat="1" applyFont="1" applyBorder="1" applyAlignment="1">
      <alignment horizontal="right"/>
    </xf>
    <xf numFmtId="3" fontId="16" fillId="0" borderId="0" xfId="0" applyNumberFormat="1" applyFont="1"/>
    <xf numFmtId="3" fontId="16" fillId="0" borderId="1" xfId="0" applyNumberFormat="1" applyFont="1" applyBorder="1"/>
    <xf numFmtId="0" fontId="16" fillId="0" borderId="2" xfId="0" applyFont="1" applyBorder="1" applyAlignment="1">
      <alignment horizontal="center" vertical="top"/>
    </xf>
    <xf numFmtId="0" fontId="14" fillId="0" borderId="1" xfId="3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0" fontId="14" fillId="0" borderId="3" xfId="3" applyFont="1" applyBorder="1" applyAlignment="1">
      <alignment horizontal="center"/>
    </xf>
    <xf numFmtId="1" fontId="7" fillId="0" borderId="1" xfId="3" applyNumberFormat="1" applyFont="1" applyBorder="1" applyAlignment="1">
      <alignment horizontal="center"/>
    </xf>
    <xf numFmtId="3" fontId="7" fillId="0" borderId="1" xfId="4" applyNumberFormat="1" applyFont="1" applyBorder="1"/>
    <xf numFmtId="3" fontId="7" fillId="0" borderId="2" xfId="4" applyNumberFormat="1" applyFont="1" applyBorder="1" applyAlignment="1">
      <alignment horizontal="center"/>
    </xf>
    <xf numFmtId="3" fontId="7" fillId="0" borderId="3" xfId="4" applyNumberFormat="1" applyFont="1" applyBorder="1"/>
    <xf numFmtId="1" fontId="7" fillId="0" borderId="2" xfId="3" applyNumberFormat="1" applyFont="1" applyBorder="1" applyAlignment="1">
      <alignment horizontal="center"/>
    </xf>
    <xf numFmtId="3" fontId="7" fillId="0" borderId="3" xfId="4" applyNumberFormat="1" applyFont="1" applyBorder="1" applyAlignment="1">
      <alignment horizontal="center"/>
    </xf>
    <xf numFmtId="3" fontId="7" fillId="0" borderId="1" xfId="4" applyNumberFormat="1" applyFont="1" applyBorder="1" applyAlignment="1">
      <alignment horizontal="center"/>
    </xf>
    <xf numFmtId="0" fontId="7" fillId="0" borderId="0" xfId="3" applyFont="1" applyBorder="1"/>
    <xf numFmtId="3" fontId="7" fillId="0" borderId="0" xfId="4" applyNumberFormat="1" applyFont="1" applyBorder="1" applyAlignment="1">
      <alignment horizontal="center"/>
    </xf>
    <xf numFmtId="3" fontId="7" fillId="0" borderId="0" xfId="4" applyNumberFormat="1" applyFont="1" applyBorder="1"/>
    <xf numFmtId="3" fontId="7" fillId="0" borderId="2" xfId="4" applyNumberFormat="1" applyFont="1" applyBorder="1" applyAlignment="1">
      <alignment horizontal="right"/>
    </xf>
    <xf numFmtId="3" fontId="7" fillId="0" borderId="3" xfId="4" applyNumberFormat="1" applyFont="1" applyBorder="1" applyAlignment="1">
      <alignment horizontal="right"/>
    </xf>
    <xf numFmtId="166" fontId="7" fillId="0" borderId="1" xfId="3" applyNumberFormat="1" applyFont="1" applyBorder="1" applyAlignment="1">
      <alignment horizontal="center"/>
    </xf>
    <xf numFmtId="3" fontId="7" fillId="0" borderId="1" xfId="3" applyNumberFormat="1" applyFont="1" applyBorder="1" applyAlignment="1">
      <alignment horizontal="center"/>
    </xf>
    <xf numFmtId="3" fontId="7" fillId="0" borderId="2" xfId="3" applyNumberFormat="1" applyFont="1" applyBorder="1" applyAlignment="1">
      <alignment horizontal="center"/>
    </xf>
    <xf numFmtId="3" fontId="7" fillId="0" borderId="2" xfId="3" applyNumberFormat="1" applyFont="1" applyBorder="1"/>
    <xf numFmtId="3" fontId="7" fillId="0" borderId="2" xfId="4" applyNumberFormat="1" applyFont="1" applyBorder="1" applyAlignment="1">
      <alignment horizontal="center" vertical="top"/>
    </xf>
    <xf numFmtId="3" fontId="7" fillId="0" borderId="1" xfId="4" applyNumberFormat="1" applyFont="1" applyBorder="1" applyAlignment="1">
      <alignment horizontal="left" vertical="top"/>
    </xf>
    <xf numFmtId="3" fontId="7" fillId="0" borderId="2" xfId="4" applyNumberFormat="1" applyFont="1" applyBorder="1" applyAlignment="1">
      <alignment horizontal="left" vertical="top"/>
    </xf>
    <xf numFmtId="3" fontId="7" fillId="0" borderId="3" xfId="4" applyNumberFormat="1" applyFont="1" applyBorder="1" applyAlignment="1">
      <alignment horizontal="left" vertical="top"/>
    </xf>
    <xf numFmtId="0" fontId="7" fillId="0" borderId="0" xfId="3" applyFont="1" applyBorder="1" applyAlignment="1">
      <alignment horizontal="center"/>
    </xf>
    <xf numFmtId="3" fontId="7" fillId="0" borderId="0" xfId="4" applyNumberFormat="1" applyFont="1" applyBorder="1" applyAlignment="1">
      <alignment horizontal="right"/>
    </xf>
    <xf numFmtId="3" fontId="7" fillId="0" borderId="1" xfId="3" applyNumberFormat="1" applyFont="1" applyBorder="1" applyAlignment="1">
      <alignment horizontal="left" vertical="top"/>
    </xf>
    <xf numFmtId="3" fontId="7" fillId="0" borderId="2" xfId="3" applyNumberFormat="1" applyFont="1" applyBorder="1" applyAlignment="1">
      <alignment horizontal="left" vertical="top"/>
    </xf>
    <xf numFmtId="166" fontId="16" fillId="0" borderId="3" xfId="0" applyNumberFormat="1" applyFont="1" applyBorder="1" applyAlignment="1">
      <alignment horizontal="left" vertical="top"/>
    </xf>
    <xf numFmtId="3" fontId="7" fillId="0" borderId="1" xfId="4" applyNumberFormat="1" applyFont="1" applyBorder="1" applyAlignment="1">
      <alignment horizontal="right"/>
    </xf>
    <xf numFmtId="0" fontId="26" fillId="0" borderId="0" xfId="3" applyFont="1"/>
    <xf numFmtId="0" fontId="7" fillId="0" borderId="3" xfId="3" applyFont="1" applyBorder="1" applyAlignment="1">
      <alignment horizontal="left"/>
    </xf>
    <xf numFmtId="3" fontId="7" fillId="0" borderId="0" xfId="3" applyNumberFormat="1" applyFont="1" applyBorder="1"/>
    <xf numFmtId="3" fontId="7" fillId="0" borderId="0" xfId="4" applyNumberFormat="1" applyFont="1" applyBorder="1" applyAlignment="1">
      <alignment horizontal="left" vertical="top"/>
    </xf>
    <xf numFmtId="0" fontId="28" fillId="0" borderId="2" xfId="0" applyFont="1" applyBorder="1"/>
    <xf numFmtId="3" fontId="8" fillId="0" borderId="1" xfId="2" applyNumberFormat="1" applyFont="1" applyBorder="1" applyAlignment="1">
      <alignment horizontal="center"/>
    </xf>
    <xf numFmtId="165" fontId="7" fillId="0" borderId="2" xfId="2" applyNumberFormat="1" applyFont="1" applyBorder="1"/>
    <xf numFmtId="0" fontId="29" fillId="0" borderId="2" xfId="0" applyFont="1" applyBorder="1"/>
    <xf numFmtId="1" fontId="7" fillId="0" borderId="0" xfId="1" applyNumberFormat="1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3" fontId="5" fillId="0" borderId="4" xfId="4" applyNumberFormat="1" applyFont="1" applyBorder="1"/>
    <xf numFmtId="3" fontId="5" fillId="0" borderId="0" xfId="4" applyNumberFormat="1" applyFont="1" applyBorder="1"/>
    <xf numFmtId="3" fontId="5" fillId="0" borderId="8" xfId="4" applyNumberFormat="1" applyFont="1" applyBorder="1"/>
    <xf numFmtId="0" fontId="7" fillId="0" borderId="0" xfId="1" applyFont="1" applyBorder="1" applyAlignment="1">
      <alignment horizontal="left" vertical="top"/>
    </xf>
    <xf numFmtId="0" fontId="11" fillId="0" borderId="5" xfId="0" applyFont="1" applyBorder="1"/>
    <xf numFmtId="0" fontId="5" fillId="0" borderId="5" xfId="3" applyFont="1" applyBorder="1" applyAlignment="1">
      <alignment horizontal="center"/>
    </xf>
    <xf numFmtId="0" fontId="1" fillId="0" borderId="3" xfId="0" applyFont="1" applyBorder="1"/>
    <xf numFmtId="0" fontId="30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/>
    <xf numFmtId="0" fontId="3" fillId="0" borderId="2" xfId="3" applyFont="1" applyBorder="1"/>
    <xf numFmtId="0" fontId="3" fillId="0" borderId="1" xfId="3" applyFont="1" applyBorder="1"/>
    <xf numFmtId="0" fontId="3" fillId="0" borderId="3" xfId="3" applyFont="1" applyBorder="1"/>
    <xf numFmtId="3" fontId="3" fillId="0" borderId="2" xfId="4" applyNumberFormat="1" applyFont="1" applyBorder="1"/>
    <xf numFmtId="3" fontId="3" fillId="0" borderId="2" xfId="3" applyNumberFormat="1" applyFont="1" applyBorder="1"/>
    <xf numFmtId="3" fontId="3" fillId="0" borderId="2" xfId="4" applyNumberFormat="1" applyFont="1" applyBorder="1" applyAlignment="1">
      <alignment horizontal="center"/>
    </xf>
    <xf numFmtId="3" fontId="3" fillId="0" borderId="3" xfId="3" applyNumberFormat="1" applyFont="1" applyBorder="1"/>
    <xf numFmtId="1" fontId="3" fillId="0" borderId="2" xfId="3" applyNumberFormat="1" applyFont="1" applyBorder="1"/>
    <xf numFmtId="3" fontId="3" fillId="0" borderId="1" xfId="3" applyNumberFormat="1" applyFont="1" applyBorder="1" applyAlignment="1">
      <alignment horizontal="center"/>
    </xf>
    <xf numFmtId="0" fontId="19" fillId="0" borderId="0" xfId="0" applyFont="1" applyBorder="1" applyAlignment="1">
      <alignment horizontal="center" vertical="top"/>
    </xf>
    <xf numFmtId="0" fontId="11" fillId="0" borderId="6" xfId="0" applyFont="1" applyBorder="1"/>
    <xf numFmtId="3" fontId="3" fillId="0" borderId="3" xfId="4" applyNumberFormat="1" applyFont="1" applyBorder="1"/>
    <xf numFmtId="0" fontId="10" fillId="0" borderId="3" xfId="3" applyFont="1" applyBorder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14" fillId="0" borderId="11" xfId="1" applyFont="1" applyBorder="1" applyAlignment="1">
      <alignment horizont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4" fillId="0" borderId="8" xfId="1" applyFont="1" applyBorder="1" applyAlignment="1">
      <alignment horizontal="left"/>
    </xf>
    <xf numFmtId="0" fontId="14" fillId="0" borderId="12" xfId="1" applyFont="1" applyBorder="1" applyAlignment="1">
      <alignment horizontal="center"/>
    </xf>
    <xf numFmtId="0" fontId="14" fillId="0" borderId="13" xfId="1" applyFont="1" applyBorder="1" applyAlignment="1">
      <alignment horizontal="center"/>
    </xf>
    <xf numFmtId="0" fontId="14" fillId="0" borderId="14" xfId="1" applyFont="1" applyBorder="1" applyAlignment="1">
      <alignment horizontal="center"/>
    </xf>
    <xf numFmtId="0" fontId="14" fillId="0" borderId="1" xfId="3" applyFont="1" applyBorder="1" applyAlignment="1">
      <alignment horizontal="center" vertical="center"/>
    </xf>
    <xf numFmtId="0" fontId="14" fillId="0" borderId="2" xfId="3" applyFont="1" applyBorder="1" applyAlignment="1">
      <alignment horizontal="center" vertical="center"/>
    </xf>
    <xf numFmtId="0" fontId="14" fillId="0" borderId="3" xfId="3" applyFont="1" applyBorder="1" applyAlignment="1">
      <alignment horizontal="center" vertical="center"/>
    </xf>
    <xf numFmtId="0" fontId="14" fillId="0" borderId="0" xfId="3" applyFont="1" applyBorder="1" applyAlignment="1">
      <alignment horizontal="left"/>
    </xf>
    <xf numFmtId="0" fontId="14" fillId="0" borderId="8" xfId="3" applyFont="1" applyBorder="1" applyAlignment="1">
      <alignment horizontal="left"/>
    </xf>
    <xf numFmtId="0" fontId="14" fillId="0" borderId="11" xfId="3" applyFont="1" applyBorder="1" applyAlignment="1">
      <alignment horizontal="center"/>
    </xf>
    <xf numFmtId="0" fontId="4" fillId="0" borderId="0" xfId="3" applyFont="1" applyBorder="1" applyAlignment="1">
      <alignment horizontal="left"/>
    </xf>
    <xf numFmtId="0" fontId="4" fillId="0" borderId="8" xfId="3" applyFont="1" applyBorder="1" applyAlignment="1">
      <alignment horizontal="left"/>
    </xf>
    <xf numFmtId="0" fontId="12" fillId="0" borderId="0" xfId="3" applyFont="1" applyBorder="1" applyAlignment="1">
      <alignment horizontal="left" vertical="distributed" readingOrder="1"/>
    </xf>
    <xf numFmtId="0" fontId="12" fillId="0" borderId="0" xfId="3" applyFont="1" applyAlignment="1">
      <alignment horizontal="left" vertical="distributed" readingOrder="1"/>
    </xf>
    <xf numFmtId="0" fontId="4" fillId="0" borderId="0" xfId="3" applyFont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/>
    </xf>
    <xf numFmtId="0" fontId="5" fillId="0" borderId="14" xfId="3" applyFont="1" applyBorder="1" applyAlignment="1">
      <alignment horizontal="center"/>
    </xf>
    <xf numFmtId="0" fontId="5" fillId="0" borderId="14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/>
    </xf>
    <xf numFmtId="0" fontId="3" fillId="0" borderId="5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15" xfId="3" applyFont="1" applyBorder="1" applyAlignment="1">
      <alignment horizontal="left" vertical="center"/>
    </xf>
    <xf numFmtId="0" fontId="5" fillId="0" borderId="13" xfId="3" applyFont="1" applyBorder="1"/>
    <xf numFmtId="0" fontId="5" fillId="0" borderId="14" xfId="3" applyFont="1" applyBorder="1"/>
    <xf numFmtId="0" fontId="5" fillId="0" borderId="13" xfId="3" applyFont="1" applyBorder="1" applyAlignment="1">
      <alignment horizontal="center" vertical="center"/>
    </xf>
    <xf numFmtId="0" fontId="5" fillId="0" borderId="5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1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opLeftCell="B55" zoomScale="130" zoomScaleNormal="130" zoomScaleSheetLayoutView="130" workbookViewId="0">
      <selection activeCell="I67" sqref="I67"/>
    </sheetView>
  </sheetViews>
  <sheetFormatPr defaultRowHeight="18.75"/>
  <cols>
    <col min="1" max="1" width="3.28515625" style="59" customWidth="1"/>
    <col min="2" max="2" width="26.28515625" style="59" customWidth="1"/>
    <col min="3" max="3" width="22" style="59" customWidth="1"/>
    <col min="4" max="4" width="22.7109375" style="59" customWidth="1"/>
    <col min="5" max="5" width="10.28515625" style="59" customWidth="1"/>
    <col min="6" max="6" width="10.85546875" style="59" customWidth="1"/>
    <col min="7" max="7" width="10.42578125" style="59" customWidth="1"/>
    <col min="8" max="8" width="11.7109375" style="59" customWidth="1"/>
    <col min="9" max="9" width="17" style="59" customWidth="1"/>
    <col min="10" max="10" width="9.28515625" style="59" customWidth="1"/>
    <col min="11" max="16384" width="9.140625" style="59"/>
  </cols>
  <sheetData>
    <row r="1" spans="1:10" s="1" customFormat="1" ht="20.25">
      <c r="A1" s="323" t="s">
        <v>123</v>
      </c>
      <c r="B1" s="323"/>
      <c r="C1" s="323"/>
      <c r="D1" s="323"/>
      <c r="E1" s="323"/>
      <c r="F1" s="323"/>
      <c r="G1" s="323"/>
      <c r="H1" s="323"/>
      <c r="I1" s="323"/>
      <c r="J1" s="323"/>
    </row>
    <row r="2" spans="1:10" s="1" customFormat="1" ht="20.25">
      <c r="A2" s="323" t="s">
        <v>931</v>
      </c>
      <c r="B2" s="323"/>
      <c r="C2" s="323"/>
      <c r="D2" s="323"/>
      <c r="E2" s="323"/>
      <c r="F2" s="323"/>
      <c r="G2" s="323"/>
      <c r="H2" s="323"/>
      <c r="I2" s="323"/>
      <c r="J2" s="323"/>
    </row>
    <row r="3" spans="1:10" s="1" customFormat="1" ht="20.25">
      <c r="A3" s="325" t="s">
        <v>124</v>
      </c>
      <c r="B3" s="326"/>
      <c r="C3" s="326"/>
      <c r="D3" s="326"/>
      <c r="E3" s="326"/>
      <c r="F3" s="326"/>
      <c r="G3" s="326"/>
      <c r="H3" s="326"/>
      <c r="I3" s="326"/>
      <c r="J3" s="326"/>
    </row>
    <row r="4" spans="1:10" s="1" customFormat="1" ht="20.25">
      <c r="A4" s="131"/>
      <c r="B4" s="131"/>
      <c r="C4" s="131"/>
      <c r="D4" s="131"/>
      <c r="E4" s="131"/>
      <c r="F4" s="131"/>
      <c r="G4" s="131"/>
      <c r="H4" s="131"/>
      <c r="I4" s="131"/>
      <c r="J4" s="131"/>
    </row>
    <row r="5" spans="1:10" s="185" customFormat="1" ht="20.25">
      <c r="A5" s="184" t="s">
        <v>1300</v>
      </c>
    </row>
    <row r="6" spans="1:10" s="185" customFormat="1" ht="20.25">
      <c r="A6" s="184" t="s">
        <v>1301</v>
      </c>
    </row>
    <row r="7" spans="1:10" s="1" customFormat="1" ht="20.25">
      <c r="A7" s="83" t="s">
        <v>1302</v>
      </c>
    </row>
    <row r="8" spans="1:10" s="1" customFormat="1" ht="20.25">
      <c r="A8" s="324" t="s">
        <v>125</v>
      </c>
      <c r="B8" s="324"/>
      <c r="C8" s="324"/>
      <c r="D8" s="324"/>
      <c r="E8" s="324"/>
      <c r="F8" s="324"/>
      <c r="G8" s="324"/>
      <c r="H8" s="324"/>
      <c r="I8" s="324"/>
      <c r="J8" s="324"/>
    </row>
    <row r="9" spans="1:10" s="1" customFormat="1" ht="20.25">
      <c r="A9" s="327" t="s">
        <v>126</v>
      </c>
      <c r="B9" s="327"/>
      <c r="C9" s="327"/>
      <c r="D9" s="327"/>
      <c r="E9" s="327"/>
      <c r="F9" s="327"/>
      <c r="G9" s="327"/>
      <c r="H9" s="327"/>
      <c r="I9" s="327"/>
      <c r="J9" s="327"/>
    </row>
    <row r="10" spans="1:10">
      <c r="A10" s="329" t="s">
        <v>2</v>
      </c>
      <c r="B10" s="329" t="s">
        <v>3</v>
      </c>
      <c r="C10" s="329" t="s">
        <v>4</v>
      </c>
      <c r="D10" s="62" t="s">
        <v>5</v>
      </c>
      <c r="E10" s="328" t="s">
        <v>6</v>
      </c>
      <c r="F10" s="328"/>
      <c r="G10" s="328"/>
      <c r="H10" s="62" t="s">
        <v>1258</v>
      </c>
      <c r="I10" s="77" t="s">
        <v>7</v>
      </c>
      <c r="J10" s="62" t="s">
        <v>8</v>
      </c>
    </row>
    <row r="11" spans="1:10">
      <c r="A11" s="330"/>
      <c r="B11" s="330"/>
      <c r="C11" s="330"/>
      <c r="D11" s="63" t="s">
        <v>9</v>
      </c>
      <c r="E11" s="63" t="s">
        <v>10</v>
      </c>
      <c r="F11" s="63" t="s">
        <v>11</v>
      </c>
      <c r="G11" s="63" t="s">
        <v>922</v>
      </c>
      <c r="H11" s="63" t="s">
        <v>1259</v>
      </c>
      <c r="I11" s="78" t="s">
        <v>12</v>
      </c>
      <c r="J11" s="63" t="s">
        <v>13</v>
      </c>
    </row>
    <row r="12" spans="1:10">
      <c r="A12" s="331"/>
      <c r="B12" s="331"/>
      <c r="C12" s="331"/>
      <c r="D12" s="64"/>
      <c r="E12" s="64" t="s">
        <v>14</v>
      </c>
      <c r="F12" s="64" t="s">
        <v>14</v>
      </c>
      <c r="G12" s="64" t="s">
        <v>14</v>
      </c>
      <c r="H12" s="64"/>
      <c r="I12" s="79"/>
      <c r="J12" s="64"/>
    </row>
    <row r="13" spans="1:10">
      <c r="A13" s="130">
        <v>1</v>
      </c>
      <c r="B13" s="125" t="s">
        <v>133</v>
      </c>
      <c r="C13" s="126" t="s">
        <v>127</v>
      </c>
      <c r="D13" s="125" t="s">
        <v>134</v>
      </c>
      <c r="E13" s="168" t="s">
        <v>18</v>
      </c>
      <c r="F13" s="169" t="s">
        <v>135</v>
      </c>
      <c r="G13" s="169" t="s">
        <v>18</v>
      </c>
      <c r="H13" s="191" t="s">
        <v>1335</v>
      </c>
      <c r="I13" s="132" t="s">
        <v>128</v>
      </c>
      <c r="J13" s="5" t="s">
        <v>100</v>
      </c>
    </row>
    <row r="14" spans="1:10">
      <c r="A14" s="123"/>
      <c r="B14" s="125" t="s">
        <v>1012</v>
      </c>
      <c r="C14" s="125" t="s">
        <v>129</v>
      </c>
      <c r="D14" s="125" t="s">
        <v>136</v>
      </c>
      <c r="E14" s="130"/>
      <c r="F14" s="130" t="s">
        <v>100</v>
      </c>
      <c r="G14" s="130"/>
      <c r="H14" s="192" t="s">
        <v>1336</v>
      </c>
      <c r="I14" s="80" t="s">
        <v>130</v>
      </c>
      <c r="J14" s="5" t="s">
        <v>102</v>
      </c>
    </row>
    <row r="15" spans="1:10">
      <c r="A15" s="123"/>
      <c r="B15" s="125"/>
      <c r="C15" s="125"/>
      <c r="D15" s="125" t="s">
        <v>1014</v>
      </c>
      <c r="E15" s="135"/>
      <c r="F15" s="130" t="s">
        <v>102</v>
      </c>
      <c r="G15" s="135"/>
      <c r="H15" s="192" t="s">
        <v>1337</v>
      </c>
      <c r="I15" s="80" t="s">
        <v>131</v>
      </c>
      <c r="J15" s="5" t="s">
        <v>974</v>
      </c>
    </row>
    <row r="16" spans="1:10">
      <c r="A16" s="127"/>
      <c r="B16" s="128"/>
      <c r="C16" s="128"/>
      <c r="D16" s="128"/>
      <c r="E16" s="53"/>
      <c r="F16" s="109"/>
      <c r="G16" s="53"/>
      <c r="H16" s="53"/>
      <c r="I16" s="72"/>
      <c r="J16" s="109"/>
    </row>
    <row r="17" spans="1:10">
      <c r="A17" s="102">
        <v>2</v>
      </c>
      <c r="B17" s="125" t="s">
        <v>138</v>
      </c>
      <c r="C17" s="125" t="s">
        <v>127</v>
      </c>
      <c r="D17" s="125" t="s">
        <v>134</v>
      </c>
      <c r="E17" s="138" t="s">
        <v>18</v>
      </c>
      <c r="F17" s="298" t="s">
        <v>18</v>
      </c>
      <c r="G17" s="138">
        <v>2500000</v>
      </c>
      <c r="H17" s="123" t="s">
        <v>1335</v>
      </c>
      <c r="I17" s="80" t="s">
        <v>128</v>
      </c>
      <c r="J17" s="3" t="s">
        <v>100</v>
      </c>
    </row>
    <row r="18" spans="1:10">
      <c r="A18" s="104"/>
      <c r="B18" s="125" t="s">
        <v>1050</v>
      </c>
      <c r="C18" s="125" t="s">
        <v>129</v>
      </c>
      <c r="D18" s="125" t="s">
        <v>136</v>
      </c>
      <c r="E18" s="74"/>
      <c r="G18" s="74" t="s">
        <v>100</v>
      </c>
      <c r="H18" s="125" t="s">
        <v>1336</v>
      </c>
      <c r="I18" s="80" t="s">
        <v>130</v>
      </c>
      <c r="J18" s="3" t="s">
        <v>101</v>
      </c>
    </row>
    <row r="19" spans="1:10">
      <c r="A19" s="104"/>
      <c r="B19" s="125"/>
      <c r="C19" s="125"/>
      <c r="D19" s="125" t="s">
        <v>1014</v>
      </c>
      <c r="E19" s="74"/>
      <c r="G19" s="74" t="s">
        <v>102</v>
      </c>
      <c r="H19" s="125" t="s">
        <v>1337</v>
      </c>
      <c r="I19" s="80" t="s">
        <v>131</v>
      </c>
      <c r="J19" s="3" t="s">
        <v>974</v>
      </c>
    </row>
    <row r="20" spans="1:10">
      <c r="A20" s="103"/>
      <c r="B20" s="128"/>
      <c r="C20" s="128"/>
      <c r="D20" s="128"/>
      <c r="E20" s="142"/>
      <c r="F20" s="142"/>
      <c r="G20" s="128"/>
      <c r="H20" s="128"/>
      <c r="I20" s="72"/>
      <c r="J20" s="4"/>
    </row>
    <row r="21" spans="1:10">
      <c r="A21" s="102">
        <v>3</v>
      </c>
      <c r="B21" s="133" t="s">
        <v>138</v>
      </c>
      <c r="C21" s="125" t="s">
        <v>127</v>
      </c>
      <c r="D21" s="125" t="s">
        <v>134</v>
      </c>
      <c r="E21" s="121">
        <v>2500000</v>
      </c>
      <c r="F21" s="138" t="s">
        <v>18</v>
      </c>
      <c r="G21" s="138" t="s">
        <v>18</v>
      </c>
      <c r="H21" s="123" t="s">
        <v>1335</v>
      </c>
      <c r="I21" s="132" t="s">
        <v>128</v>
      </c>
      <c r="J21" s="3" t="s">
        <v>100</v>
      </c>
    </row>
    <row r="22" spans="1:10">
      <c r="A22" s="104"/>
      <c r="B22" s="133" t="s">
        <v>1013</v>
      </c>
      <c r="C22" s="125" t="s">
        <v>129</v>
      </c>
      <c r="D22" s="125" t="s">
        <v>136</v>
      </c>
      <c r="E22" s="74" t="s">
        <v>100</v>
      </c>
      <c r="F22" s="74"/>
      <c r="G22" s="121"/>
      <c r="H22" s="125" t="s">
        <v>1336</v>
      </c>
      <c r="I22" s="80" t="s">
        <v>130</v>
      </c>
      <c r="J22" s="3" t="s">
        <v>102</v>
      </c>
    </row>
    <row r="23" spans="1:10">
      <c r="A23" s="104"/>
      <c r="B23" s="104"/>
      <c r="C23" s="125"/>
      <c r="D23" s="125" t="s">
        <v>1816</v>
      </c>
      <c r="E23" s="74" t="s">
        <v>102</v>
      </c>
      <c r="F23" s="74"/>
      <c r="G23" s="121"/>
      <c r="H23" s="125" t="s">
        <v>1337</v>
      </c>
      <c r="I23" s="80" t="s">
        <v>131</v>
      </c>
      <c r="J23" s="3" t="s">
        <v>974</v>
      </c>
    </row>
    <row r="24" spans="1:10">
      <c r="A24" s="103"/>
      <c r="B24" s="103"/>
      <c r="C24" s="128"/>
      <c r="D24" s="128" t="s">
        <v>1817</v>
      </c>
      <c r="E24" s="142"/>
      <c r="F24" s="142"/>
      <c r="G24" s="68"/>
      <c r="H24" s="68"/>
      <c r="I24" s="72"/>
      <c r="J24" s="127"/>
    </row>
    <row r="25" spans="1:10">
      <c r="A25" s="130">
        <v>4</v>
      </c>
      <c r="B25" s="125" t="s">
        <v>139</v>
      </c>
      <c r="C25" s="125" t="s">
        <v>127</v>
      </c>
      <c r="D25" s="125" t="s">
        <v>1015</v>
      </c>
      <c r="E25" s="138" t="s">
        <v>18</v>
      </c>
      <c r="F25" s="138">
        <v>300000</v>
      </c>
      <c r="G25" s="74" t="s">
        <v>18</v>
      </c>
      <c r="H25" s="164" t="s">
        <v>1338</v>
      </c>
      <c r="I25" s="132" t="s">
        <v>128</v>
      </c>
      <c r="J25" s="123" t="s">
        <v>974</v>
      </c>
    </row>
    <row r="26" spans="1:10">
      <c r="A26" s="125"/>
      <c r="B26" s="125" t="s">
        <v>140</v>
      </c>
      <c r="C26" s="125" t="s">
        <v>129</v>
      </c>
      <c r="D26" s="125" t="s">
        <v>1016</v>
      </c>
      <c r="E26" s="138"/>
      <c r="F26" s="138" t="s">
        <v>23</v>
      </c>
      <c r="G26" s="56"/>
      <c r="H26" s="164" t="s">
        <v>1331</v>
      </c>
      <c r="I26" s="80" t="s">
        <v>130</v>
      </c>
      <c r="J26" s="123" t="s">
        <v>42</v>
      </c>
    </row>
    <row r="27" spans="1:10">
      <c r="A27" s="128"/>
      <c r="B27" s="128"/>
      <c r="C27" s="128"/>
      <c r="D27" s="128" t="s">
        <v>1017</v>
      </c>
      <c r="E27" s="47"/>
      <c r="F27" s="47"/>
      <c r="G27" s="47"/>
      <c r="H27" s="163"/>
      <c r="I27" s="72" t="s">
        <v>131</v>
      </c>
      <c r="J27" s="127"/>
    </row>
    <row r="28" spans="1:10">
      <c r="A28" s="130">
        <v>5</v>
      </c>
      <c r="B28" s="125" t="s">
        <v>141</v>
      </c>
      <c r="C28" s="126" t="s">
        <v>127</v>
      </c>
      <c r="D28" s="125" t="s">
        <v>1019</v>
      </c>
      <c r="E28" s="74" t="s">
        <v>18</v>
      </c>
      <c r="F28" s="138">
        <v>50000</v>
      </c>
      <c r="G28" s="138" t="s">
        <v>18</v>
      </c>
      <c r="H28" s="81" t="s">
        <v>1338</v>
      </c>
      <c r="I28" s="170" t="s">
        <v>128</v>
      </c>
      <c r="J28" s="123" t="s">
        <v>974</v>
      </c>
    </row>
    <row r="29" spans="1:10">
      <c r="A29" s="127"/>
      <c r="B29" s="128" t="s">
        <v>81</v>
      </c>
      <c r="C29" s="128" t="s">
        <v>1018</v>
      </c>
      <c r="D29" s="128" t="s">
        <v>1020</v>
      </c>
      <c r="E29" s="142"/>
      <c r="F29" s="67" t="s">
        <v>89</v>
      </c>
      <c r="G29" s="67"/>
      <c r="H29" s="82" t="s">
        <v>1331</v>
      </c>
      <c r="I29" s="186" t="s">
        <v>137</v>
      </c>
      <c r="J29" s="127" t="s">
        <v>42</v>
      </c>
    </row>
    <row r="30" spans="1:10">
      <c r="A30" s="98"/>
      <c r="B30" s="124"/>
      <c r="C30" s="124"/>
      <c r="D30" s="124"/>
      <c r="E30" s="147"/>
      <c r="F30" s="66"/>
      <c r="G30" s="66"/>
      <c r="H30" s="117"/>
      <c r="I30" s="297"/>
      <c r="J30" s="98"/>
    </row>
    <row r="31" spans="1:10" s="1" customFormat="1" ht="20.25">
      <c r="A31" s="327" t="s">
        <v>125</v>
      </c>
      <c r="B31" s="327"/>
      <c r="C31" s="327"/>
      <c r="D31" s="327"/>
      <c r="E31" s="327"/>
      <c r="F31" s="327"/>
      <c r="G31" s="327"/>
      <c r="H31" s="327"/>
      <c r="I31" s="327"/>
      <c r="J31" s="327"/>
    </row>
    <row r="32" spans="1:10" s="1" customFormat="1" ht="20.25">
      <c r="A32" s="327" t="s">
        <v>126</v>
      </c>
      <c r="B32" s="327"/>
      <c r="C32" s="327"/>
      <c r="D32" s="327"/>
      <c r="E32" s="327"/>
      <c r="F32" s="327"/>
      <c r="G32" s="327"/>
      <c r="H32" s="327"/>
      <c r="I32" s="327"/>
      <c r="J32" s="327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77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78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79"/>
      <c r="J35" s="64"/>
    </row>
    <row r="36" spans="1:10">
      <c r="A36" s="130">
        <v>6</v>
      </c>
      <c r="B36" s="125" t="s">
        <v>1029</v>
      </c>
      <c r="C36" s="126" t="s">
        <v>127</v>
      </c>
      <c r="D36" s="125" t="s">
        <v>1031</v>
      </c>
      <c r="E36" s="169" t="s">
        <v>18</v>
      </c>
      <c r="F36" s="169" t="s">
        <v>142</v>
      </c>
      <c r="G36" s="168" t="s">
        <v>18</v>
      </c>
      <c r="H36" s="168" t="s">
        <v>1339</v>
      </c>
      <c r="I36" s="132" t="s">
        <v>128</v>
      </c>
      <c r="J36" s="130" t="s">
        <v>974</v>
      </c>
    </row>
    <row r="37" spans="1:10">
      <c r="A37" s="123"/>
      <c r="B37" s="125" t="s">
        <v>42</v>
      </c>
      <c r="C37" s="125" t="s">
        <v>1018</v>
      </c>
      <c r="D37" s="125" t="s">
        <v>1032</v>
      </c>
      <c r="E37" s="168"/>
      <c r="F37" s="168" t="s">
        <v>89</v>
      </c>
      <c r="G37" s="168"/>
      <c r="H37" s="168" t="s">
        <v>1340</v>
      </c>
      <c r="I37" s="80" t="s">
        <v>130</v>
      </c>
      <c r="J37" s="130"/>
    </row>
    <row r="38" spans="1:10">
      <c r="A38" s="123"/>
      <c r="B38" s="125"/>
      <c r="C38" s="125"/>
      <c r="D38" s="125" t="s">
        <v>1033</v>
      </c>
      <c r="E38" s="168"/>
      <c r="F38" s="168"/>
      <c r="G38" s="168"/>
      <c r="H38" s="168" t="s">
        <v>1341</v>
      </c>
      <c r="I38" s="125" t="s">
        <v>131</v>
      </c>
      <c r="J38" s="130"/>
    </row>
    <row r="39" spans="1:10">
      <c r="A39" s="127"/>
      <c r="B39" s="128"/>
      <c r="C39" s="128"/>
      <c r="D39" s="128" t="s">
        <v>1030</v>
      </c>
      <c r="E39" s="171"/>
      <c r="F39" s="172"/>
      <c r="G39" s="171"/>
      <c r="H39" s="171"/>
      <c r="I39" s="128" t="s">
        <v>42</v>
      </c>
      <c r="J39" s="109"/>
    </row>
    <row r="40" spans="1:10">
      <c r="A40" s="99">
        <v>7</v>
      </c>
      <c r="B40" s="54" t="s">
        <v>1047</v>
      </c>
      <c r="C40" s="126" t="s">
        <v>127</v>
      </c>
      <c r="D40" s="126" t="s">
        <v>1049</v>
      </c>
      <c r="E40" s="143"/>
      <c r="F40" s="143">
        <v>50000</v>
      </c>
      <c r="G40" s="144"/>
      <c r="H40" s="144" t="s">
        <v>1338</v>
      </c>
      <c r="I40" s="158" t="s">
        <v>128</v>
      </c>
      <c r="J40" s="122" t="s">
        <v>974</v>
      </c>
    </row>
    <row r="41" spans="1:10">
      <c r="A41" s="127"/>
      <c r="B41" s="88" t="s">
        <v>1048</v>
      </c>
      <c r="C41" s="128" t="s">
        <v>1018</v>
      </c>
      <c r="D41" s="128" t="s">
        <v>1046</v>
      </c>
      <c r="E41" s="142"/>
      <c r="F41" s="142" t="s">
        <v>89</v>
      </c>
      <c r="G41" s="47"/>
      <c r="H41" s="47" t="s">
        <v>1331</v>
      </c>
      <c r="I41" s="72" t="s">
        <v>130</v>
      </c>
      <c r="J41" s="127"/>
    </row>
    <row r="42" spans="1:10">
      <c r="A42" s="130">
        <v>8</v>
      </c>
      <c r="B42" s="125" t="s">
        <v>143</v>
      </c>
      <c r="C42" s="125" t="s">
        <v>127</v>
      </c>
      <c r="D42" s="125" t="s">
        <v>144</v>
      </c>
      <c r="E42" s="74">
        <v>100000</v>
      </c>
      <c r="F42" s="74">
        <v>100000</v>
      </c>
      <c r="G42" s="74">
        <v>100000</v>
      </c>
      <c r="H42" s="164" t="s">
        <v>1338</v>
      </c>
      <c r="I42" s="132" t="s">
        <v>128</v>
      </c>
      <c r="J42" s="123" t="s">
        <v>974</v>
      </c>
    </row>
    <row r="43" spans="1:10">
      <c r="A43" s="125"/>
      <c r="B43" s="125" t="s">
        <v>145</v>
      </c>
      <c r="C43" s="125" t="s">
        <v>129</v>
      </c>
      <c r="D43" s="125" t="s">
        <v>146</v>
      </c>
      <c r="E43" s="173" t="s">
        <v>89</v>
      </c>
      <c r="F43" s="173" t="s">
        <v>89</v>
      </c>
      <c r="G43" s="173" t="s">
        <v>89</v>
      </c>
      <c r="H43" s="81" t="s">
        <v>1331</v>
      </c>
      <c r="I43" s="80" t="s">
        <v>130</v>
      </c>
      <c r="J43" s="74"/>
    </row>
    <row r="44" spans="1:10">
      <c r="A44" s="125"/>
      <c r="B44" s="125"/>
      <c r="C44" s="80"/>
      <c r="D44" s="134" t="s">
        <v>147</v>
      </c>
      <c r="E44" s="173"/>
      <c r="F44" s="173"/>
      <c r="G44" s="56"/>
      <c r="H44" s="56"/>
      <c r="I44" s="80" t="s">
        <v>131</v>
      </c>
      <c r="J44" s="74"/>
    </row>
    <row r="45" spans="1:10">
      <c r="A45" s="125"/>
      <c r="B45" s="125"/>
      <c r="C45" s="80"/>
      <c r="D45" s="193" t="s">
        <v>932</v>
      </c>
      <c r="E45" s="173"/>
      <c r="F45" s="173"/>
      <c r="G45" s="56"/>
      <c r="H45" s="56"/>
      <c r="I45" s="80"/>
      <c r="J45" s="74"/>
    </row>
    <row r="46" spans="1:10">
      <c r="A46" s="125"/>
      <c r="B46" s="125"/>
      <c r="C46" s="80"/>
      <c r="D46" s="134" t="s">
        <v>933</v>
      </c>
      <c r="E46" s="173"/>
      <c r="F46" s="173"/>
      <c r="G46" s="56"/>
      <c r="H46" s="56"/>
      <c r="I46" s="80"/>
      <c r="J46" s="74"/>
    </row>
    <row r="47" spans="1:10">
      <c r="A47" s="125"/>
      <c r="B47" s="125"/>
      <c r="C47" s="80"/>
      <c r="D47" s="134" t="s">
        <v>934</v>
      </c>
      <c r="E47" s="173"/>
      <c r="F47" s="173"/>
      <c r="G47" s="56"/>
      <c r="H47" s="56"/>
      <c r="I47" s="80"/>
      <c r="J47" s="74"/>
    </row>
    <row r="48" spans="1:10">
      <c r="A48" s="125"/>
      <c r="B48" s="125"/>
      <c r="C48" s="80"/>
      <c r="D48" s="134" t="s">
        <v>1021</v>
      </c>
      <c r="E48" s="173"/>
      <c r="F48" s="173"/>
      <c r="G48" s="56"/>
      <c r="H48" s="56"/>
      <c r="I48" s="80"/>
      <c r="J48" s="74"/>
    </row>
    <row r="49" spans="1:10">
      <c r="A49" s="128"/>
      <c r="B49" s="128"/>
      <c r="C49" s="72"/>
      <c r="D49" s="112" t="s">
        <v>1022</v>
      </c>
      <c r="E49" s="142"/>
      <c r="F49" s="142"/>
      <c r="G49" s="47"/>
      <c r="H49" s="47"/>
      <c r="I49" s="72"/>
      <c r="J49" s="127"/>
    </row>
    <row r="50" spans="1:10">
      <c r="A50" s="130">
        <v>9</v>
      </c>
      <c r="B50" s="125" t="s">
        <v>148</v>
      </c>
      <c r="C50" s="126" t="s">
        <v>127</v>
      </c>
      <c r="D50" s="126" t="s">
        <v>1023</v>
      </c>
      <c r="E50" s="138" t="s">
        <v>18</v>
      </c>
      <c r="F50" s="138" t="s">
        <v>18</v>
      </c>
      <c r="G50" s="174">
        <v>100000</v>
      </c>
      <c r="H50" s="81" t="s">
        <v>1338</v>
      </c>
      <c r="I50" s="132" t="s">
        <v>128</v>
      </c>
      <c r="J50" s="123" t="s">
        <v>974</v>
      </c>
    </row>
    <row r="51" spans="1:10">
      <c r="A51" s="125"/>
      <c r="B51" s="125"/>
      <c r="C51" s="125" t="s">
        <v>129</v>
      </c>
      <c r="D51" s="125" t="s">
        <v>1024</v>
      </c>
      <c r="E51" s="169"/>
      <c r="F51" s="169"/>
      <c r="G51" s="169" t="s">
        <v>23</v>
      </c>
      <c r="H51" s="191" t="s">
        <v>1331</v>
      </c>
      <c r="I51" s="80" t="s">
        <v>130</v>
      </c>
      <c r="J51" s="123"/>
    </row>
    <row r="52" spans="1:10">
      <c r="A52" s="125"/>
      <c r="B52" s="125"/>
      <c r="C52" s="125"/>
      <c r="D52" s="125" t="s">
        <v>1025</v>
      </c>
      <c r="E52" s="169" t="s">
        <v>42</v>
      </c>
      <c r="F52" s="169" t="s">
        <v>42</v>
      </c>
      <c r="G52" s="295"/>
      <c r="H52" s="295"/>
      <c r="I52" s="125" t="s">
        <v>131</v>
      </c>
      <c r="J52" s="123"/>
    </row>
    <row r="53" spans="1:10">
      <c r="A53" s="125"/>
      <c r="B53" s="125"/>
      <c r="C53" s="125"/>
      <c r="D53" s="125" t="s">
        <v>1791</v>
      </c>
      <c r="E53" s="169"/>
      <c r="F53" s="169"/>
      <c r="G53" s="295"/>
      <c r="H53" s="295"/>
      <c r="I53" s="125"/>
      <c r="J53" s="123"/>
    </row>
    <row r="54" spans="1:10">
      <c r="A54" s="125"/>
      <c r="B54" s="125"/>
      <c r="C54" s="125"/>
      <c r="D54" s="125" t="s">
        <v>1792</v>
      </c>
      <c r="E54" s="169"/>
      <c r="F54" s="169"/>
      <c r="G54" s="295"/>
      <c r="H54" s="295"/>
      <c r="I54" s="125"/>
      <c r="J54" s="123"/>
    </row>
    <row r="55" spans="1:10">
      <c r="A55" s="125"/>
      <c r="B55" s="125"/>
      <c r="C55" s="125"/>
      <c r="D55" s="125" t="s">
        <v>1798</v>
      </c>
      <c r="E55" s="169"/>
      <c r="F55" s="169"/>
      <c r="G55" s="295"/>
      <c r="H55" s="295"/>
      <c r="I55" s="125"/>
      <c r="J55" s="123"/>
    </row>
    <row r="56" spans="1:10">
      <c r="A56" s="128"/>
      <c r="B56" s="128"/>
      <c r="C56" s="128"/>
      <c r="D56" s="128" t="s">
        <v>1815</v>
      </c>
      <c r="E56" s="175"/>
      <c r="F56" s="175"/>
      <c r="G56" s="176"/>
      <c r="H56" s="176"/>
      <c r="I56" s="128"/>
      <c r="J56" s="127"/>
    </row>
    <row r="60" spans="1:10" s="1" customFormat="1" ht="20.25">
      <c r="A60" s="327" t="s">
        <v>125</v>
      </c>
      <c r="B60" s="327"/>
      <c r="C60" s="327"/>
      <c r="D60" s="327"/>
      <c r="E60" s="327"/>
      <c r="F60" s="327"/>
      <c r="G60" s="327"/>
      <c r="H60" s="327"/>
      <c r="I60" s="327"/>
      <c r="J60" s="327"/>
    </row>
    <row r="61" spans="1:10" s="1" customFormat="1" ht="20.25">
      <c r="A61" s="327" t="s">
        <v>126</v>
      </c>
      <c r="B61" s="327"/>
      <c r="C61" s="327"/>
      <c r="D61" s="327"/>
      <c r="E61" s="327"/>
      <c r="F61" s="327"/>
      <c r="G61" s="327"/>
      <c r="H61" s="327"/>
      <c r="I61" s="327"/>
      <c r="J61" s="327"/>
    </row>
    <row r="62" spans="1:10">
      <c r="A62" s="329" t="s">
        <v>2</v>
      </c>
      <c r="B62" s="329" t="s">
        <v>3</v>
      </c>
      <c r="C62" s="329" t="s">
        <v>4</v>
      </c>
      <c r="D62" s="62" t="s">
        <v>5</v>
      </c>
      <c r="E62" s="328" t="s">
        <v>6</v>
      </c>
      <c r="F62" s="328"/>
      <c r="G62" s="328"/>
      <c r="H62" s="62" t="s">
        <v>1258</v>
      </c>
      <c r="I62" s="62" t="s">
        <v>7</v>
      </c>
      <c r="J62" s="62" t="s">
        <v>8</v>
      </c>
    </row>
    <row r="63" spans="1:10">
      <c r="A63" s="330"/>
      <c r="B63" s="330"/>
      <c r="C63" s="330"/>
      <c r="D63" s="63" t="s">
        <v>9</v>
      </c>
      <c r="E63" s="63" t="s">
        <v>10</v>
      </c>
      <c r="F63" s="63" t="s">
        <v>11</v>
      </c>
      <c r="G63" s="63" t="s">
        <v>922</v>
      </c>
      <c r="H63" s="63" t="s">
        <v>1259</v>
      </c>
      <c r="I63" s="63" t="s">
        <v>12</v>
      </c>
      <c r="J63" s="63" t="s">
        <v>13</v>
      </c>
    </row>
    <row r="64" spans="1:10">
      <c r="A64" s="331"/>
      <c r="B64" s="331"/>
      <c r="C64" s="331"/>
      <c r="D64" s="64"/>
      <c r="E64" s="64" t="s">
        <v>14</v>
      </c>
      <c r="F64" s="64" t="s">
        <v>14</v>
      </c>
      <c r="G64" s="64" t="s">
        <v>14</v>
      </c>
      <c r="H64" s="64"/>
      <c r="I64" s="79"/>
      <c r="J64" s="64"/>
    </row>
    <row r="65" spans="1:10">
      <c r="A65" s="178">
        <v>10</v>
      </c>
      <c r="B65" s="126" t="s">
        <v>150</v>
      </c>
      <c r="C65" s="126" t="s">
        <v>127</v>
      </c>
      <c r="D65" s="153" t="s">
        <v>1026</v>
      </c>
      <c r="E65" s="122" t="s">
        <v>18</v>
      </c>
      <c r="F65" s="100">
        <v>1000000</v>
      </c>
      <c r="G65" s="122" t="s">
        <v>18</v>
      </c>
      <c r="H65" s="166" t="s">
        <v>1342</v>
      </c>
      <c r="I65" s="158" t="s">
        <v>128</v>
      </c>
      <c r="J65" s="122" t="s">
        <v>974</v>
      </c>
    </row>
    <row r="66" spans="1:10">
      <c r="A66" s="125"/>
      <c r="B66" s="179">
        <v>9</v>
      </c>
      <c r="C66" s="125" t="s">
        <v>129</v>
      </c>
      <c r="D66" s="125" t="s">
        <v>1027</v>
      </c>
      <c r="E66" s="123"/>
      <c r="F66" s="169" t="s">
        <v>23</v>
      </c>
      <c r="G66" s="123"/>
      <c r="H66" s="167" t="s">
        <v>1305</v>
      </c>
      <c r="I66" s="80" t="s">
        <v>130</v>
      </c>
      <c r="J66" s="123"/>
    </row>
    <row r="67" spans="1:10">
      <c r="A67" s="128"/>
      <c r="B67" s="128"/>
      <c r="C67" s="128"/>
      <c r="D67" s="128" t="s">
        <v>42</v>
      </c>
      <c r="E67" s="127"/>
      <c r="F67" s="128"/>
      <c r="G67" s="127"/>
      <c r="H67" s="165"/>
      <c r="I67" s="72" t="s">
        <v>131</v>
      </c>
      <c r="J67" s="127"/>
    </row>
    <row r="68" spans="1:10">
      <c r="A68" s="154">
        <v>11</v>
      </c>
      <c r="B68" s="126" t="s">
        <v>151</v>
      </c>
      <c r="C68" s="126" t="s">
        <v>152</v>
      </c>
      <c r="D68" s="126" t="s">
        <v>153</v>
      </c>
      <c r="E68" s="122" t="s">
        <v>18</v>
      </c>
      <c r="F68" s="299" t="s">
        <v>18</v>
      </c>
      <c r="G68" s="137">
        <v>180000</v>
      </c>
      <c r="H68" s="166" t="s">
        <v>1335</v>
      </c>
      <c r="I68" s="158" t="s">
        <v>154</v>
      </c>
      <c r="J68" s="122" t="s">
        <v>974</v>
      </c>
    </row>
    <row r="69" spans="1:10">
      <c r="A69" s="125"/>
      <c r="B69" s="125" t="s">
        <v>155</v>
      </c>
      <c r="C69" s="125" t="s">
        <v>156</v>
      </c>
      <c r="D69" s="125" t="s">
        <v>157</v>
      </c>
      <c r="E69" s="123"/>
      <c r="G69" s="123" t="s">
        <v>66</v>
      </c>
      <c r="H69" s="167" t="s">
        <v>1343</v>
      </c>
      <c r="I69" s="80" t="s">
        <v>158</v>
      </c>
      <c r="J69" s="123"/>
    </row>
    <row r="70" spans="1:10">
      <c r="A70" s="128"/>
      <c r="B70" s="128"/>
      <c r="C70" s="128" t="s">
        <v>129</v>
      </c>
      <c r="D70" s="197" t="s">
        <v>1028</v>
      </c>
      <c r="E70" s="127"/>
      <c r="F70" s="128"/>
      <c r="G70" s="128"/>
      <c r="H70" s="165" t="s">
        <v>1344</v>
      </c>
      <c r="I70" s="72"/>
      <c r="J70" s="127"/>
    </row>
    <row r="71" spans="1:10">
      <c r="A71" s="154">
        <v>12</v>
      </c>
      <c r="B71" s="126" t="s">
        <v>159</v>
      </c>
      <c r="C71" s="126" t="s">
        <v>160</v>
      </c>
      <c r="D71" s="126" t="s">
        <v>1347</v>
      </c>
      <c r="E71" s="122" t="s">
        <v>18</v>
      </c>
      <c r="F71" s="122" t="s">
        <v>18</v>
      </c>
      <c r="G71" s="137">
        <v>50000</v>
      </c>
      <c r="H71" s="194" t="s">
        <v>1346</v>
      </c>
      <c r="I71" s="158" t="s">
        <v>154</v>
      </c>
      <c r="J71" s="122" t="s">
        <v>974</v>
      </c>
    </row>
    <row r="72" spans="1:10">
      <c r="A72" s="125"/>
      <c r="B72" s="125" t="s">
        <v>161</v>
      </c>
      <c r="C72" s="125" t="s">
        <v>162</v>
      </c>
      <c r="D72" s="198" t="s">
        <v>1348</v>
      </c>
      <c r="E72" s="123"/>
      <c r="F72" s="125"/>
      <c r="G72" s="123" t="s">
        <v>66</v>
      </c>
      <c r="H72" s="167" t="s">
        <v>1349</v>
      </c>
      <c r="I72" s="80" t="s">
        <v>163</v>
      </c>
      <c r="J72" s="125"/>
    </row>
    <row r="73" spans="1:10">
      <c r="A73" s="128"/>
      <c r="B73" s="128"/>
      <c r="C73" s="128"/>
      <c r="D73" s="128" t="s">
        <v>1345</v>
      </c>
      <c r="E73" s="127"/>
      <c r="F73" s="128"/>
      <c r="G73" s="128"/>
      <c r="H73" s="165" t="s">
        <v>1350</v>
      </c>
      <c r="I73" s="72"/>
      <c r="J73" s="128"/>
    </row>
    <row r="74" spans="1:10">
      <c r="A74" s="180">
        <v>13</v>
      </c>
      <c r="B74" s="54" t="s">
        <v>1034</v>
      </c>
      <c r="C74" s="54" t="s">
        <v>1035</v>
      </c>
      <c r="D74" s="54" t="s">
        <v>1039</v>
      </c>
      <c r="E74" s="181">
        <v>300000</v>
      </c>
      <c r="F74" s="182" t="s">
        <v>18</v>
      </c>
      <c r="G74" s="182" t="s">
        <v>18</v>
      </c>
      <c r="H74" s="195" t="s">
        <v>1351</v>
      </c>
      <c r="I74" s="187" t="s">
        <v>1043</v>
      </c>
      <c r="J74" s="190" t="s">
        <v>974</v>
      </c>
    </row>
    <row r="75" spans="1:10">
      <c r="A75" s="60"/>
      <c r="B75" s="60"/>
      <c r="C75" s="60" t="s">
        <v>1036</v>
      </c>
      <c r="D75" s="60" t="s">
        <v>1040</v>
      </c>
      <c r="E75" s="183" t="s">
        <v>66</v>
      </c>
      <c r="F75" s="183"/>
      <c r="G75" s="183"/>
      <c r="H75" s="196" t="s">
        <v>1305</v>
      </c>
      <c r="I75" s="188" t="s">
        <v>1042</v>
      </c>
      <c r="J75" s="60"/>
    </row>
    <row r="76" spans="1:10">
      <c r="A76" s="60"/>
      <c r="B76" s="60"/>
      <c r="C76" s="60" t="s">
        <v>1037</v>
      </c>
      <c r="D76" s="60" t="s">
        <v>1041</v>
      </c>
      <c r="E76" s="60"/>
      <c r="F76" s="60"/>
      <c r="G76" s="60"/>
      <c r="H76" s="196"/>
      <c r="I76" s="188" t="s">
        <v>1044</v>
      </c>
      <c r="J76" s="60"/>
    </row>
    <row r="77" spans="1:10">
      <c r="A77" s="88"/>
      <c r="B77" s="88"/>
      <c r="C77" s="88" t="s">
        <v>1038</v>
      </c>
      <c r="D77" s="88" t="s">
        <v>1822</v>
      </c>
      <c r="E77" s="88"/>
      <c r="F77" s="88"/>
      <c r="G77" s="88"/>
      <c r="H77" s="88"/>
      <c r="I77" s="189" t="s">
        <v>1045</v>
      </c>
      <c r="J77" s="88"/>
    </row>
    <row r="81" spans="10:10">
      <c r="J81" s="59" t="s">
        <v>42</v>
      </c>
    </row>
  </sheetData>
  <mergeCells count="21">
    <mergeCell ref="E10:G10"/>
    <mergeCell ref="A62:A64"/>
    <mergeCell ref="B62:B64"/>
    <mergeCell ref="C62:C64"/>
    <mergeCell ref="E62:G62"/>
    <mergeCell ref="A33:A35"/>
    <mergeCell ref="A60:J60"/>
    <mergeCell ref="A61:J61"/>
    <mergeCell ref="E33:G33"/>
    <mergeCell ref="B33:B35"/>
    <mergeCell ref="A31:J31"/>
    <mergeCell ref="A32:J32"/>
    <mergeCell ref="C33:C35"/>
    <mergeCell ref="C10:C12"/>
    <mergeCell ref="A10:A12"/>
    <mergeCell ref="B10:B12"/>
    <mergeCell ref="A1:J1"/>
    <mergeCell ref="A2:J2"/>
    <mergeCell ref="A8:J8"/>
    <mergeCell ref="A3:J3"/>
    <mergeCell ref="A9:J9"/>
  </mergeCells>
  <pageMargins left="0.2" right="0.2" top="0.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0"/>
  <sheetViews>
    <sheetView zoomScale="130" zoomScaleNormal="130" workbookViewId="0">
      <selection activeCell="D134" sqref="D134"/>
    </sheetView>
  </sheetViews>
  <sheetFormatPr defaultRowHeight="18.75"/>
  <cols>
    <col min="1" max="1" width="3.5703125" style="59" customWidth="1"/>
    <col min="2" max="2" width="27.7109375" style="59" customWidth="1"/>
    <col min="3" max="3" width="22.140625" style="59" customWidth="1"/>
    <col min="4" max="4" width="23.5703125" style="59" customWidth="1"/>
    <col min="5" max="5" width="10" style="59" customWidth="1"/>
    <col min="6" max="6" width="10.85546875" style="59" customWidth="1"/>
    <col min="7" max="7" width="10.28515625" style="59" customWidth="1"/>
    <col min="8" max="8" width="10" style="59" customWidth="1"/>
    <col min="9" max="9" width="17.28515625" style="59" customWidth="1"/>
    <col min="10" max="10" width="8.5703125" style="59" customWidth="1"/>
    <col min="11" max="16384" width="9.140625" style="59"/>
  </cols>
  <sheetData>
    <row r="2" spans="1:10" s="185" customFormat="1" ht="20.25">
      <c r="A2" s="184" t="s">
        <v>1300</v>
      </c>
    </row>
    <row r="3" spans="1:10" s="185" customFormat="1" ht="20.25">
      <c r="A3" s="184" t="s">
        <v>1301</v>
      </c>
    </row>
    <row r="4" spans="1:10" ht="20.25">
      <c r="A4" s="83" t="s">
        <v>1353</v>
      </c>
    </row>
    <row r="5" spans="1:10" s="1" customFormat="1" ht="20.25">
      <c r="A5" s="324" t="s">
        <v>0</v>
      </c>
      <c r="B5" s="324"/>
      <c r="C5" s="324"/>
      <c r="D5" s="324"/>
      <c r="E5" s="324"/>
      <c r="F5" s="324"/>
      <c r="G5" s="324"/>
      <c r="H5" s="324"/>
      <c r="I5" s="324"/>
      <c r="J5" s="324"/>
    </row>
    <row r="6" spans="1:10" s="1" customFormat="1" ht="20.25">
      <c r="A6" s="332" t="s">
        <v>1</v>
      </c>
      <c r="B6" s="332"/>
      <c r="C6" s="332"/>
      <c r="D6" s="332"/>
      <c r="E6" s="332"/>
      <c r="F6" s="332"/>
      <c r="G6" s="332"/>
      <c r="H6" s="332"/>
      <c r="I6" s="332"/>
      <c r="J6" s="332"/>
    </row>
    <row r="7" spans="1:10">
      <c r="A7" s="329" t="s">
        <v>2</v>
      </c>
      <c r="B7" s="329" t="s">
        <v>3</v>
      </c>
      <c r="C7" s="329" t="s">
        <v>4</v>
      </c>
      <c r="D7" s="62" t="s">
        <v>5</v>
      </c>
      <c r="E7" s="328" t="s">
        <v>6</v>
      </c>
      <c r="F7" s="328"/>
      <c r="G7" s="328"/>
      <c r="H7" s="62" t="s">
        <v>1258</v>
      </c>
      <c r="I7" s="77" t="s">
        <v>7</v>
      </c>
      <c r="J7" s="62" t="s">
        <v>8</v>
      </c>
    </row>
    <row r="8" spans="1:10">
      <c r="A8" s="330"/>
      <c r="B8" s="330"/>
      <c r="C8" s="330"/>
      <c r="D8" s="63" t="s">
        <v>9</v>
      </c>
      <c r="E8" s="63" t="s">
        <v>10</v>
      </c>
      <c r="F8" s="63" t="s">
        <v>11</v>
      </c>
      <c r="G8" s="63" t="s">
        <v>922</v>
      </c>
      <c r="H8" s="63" t="s">
        <v>1259</v>
      </c>
      <c r="I8" s="78" t="s">
        <v>12</v>
      </c>
      <c r="J8" s="63" t="s">
        <v>13</v>
      </c>
    </row>
    <row r="9" spans="1:10">
      <c r="A9" s="331"/>
      <c r="B9" s="331"/>
      <c r="C9" s="331"/>
      <c r="D9" s="64"/>
      <c r="E9" s="64" t="s">
        <v>14</v>
      </c>
      <c r="F9" s="64" t="s">
        <v>14</v>
      </c>
      <c r="G9" s="64" t="s">
        <v>14</v>
      </c>
      <c r="H9" s="64"/>
      <c r="I9" s="79"/>
      <c r="J9" s="64"/>
    </row>
    <row r="10" spans="1:10">
      <c r="A10" s="140">
        <v>1</v>
      </c>
      <c r="B10" s="125" t="s">
        <v>15</v>
      </c>
      <c r="C10" s="124" t="s">
        <v>16</v>
      </c>
      <c r="D10" s="56" t="s">
        <v>17</v>
      </c>
      <c r="E10" s="55" t="s">
        <v>18</v>
      </c>
      <c r="F10" s="121">
        <v>1000000</v>
      </c>
      <c r="G10" s="62" t="s">
        <v>18</v>
      </c>
      <c r="H10" s="123" t="s">
        <v>1320</v>
      </c>
      <c r="I10" s="132" t="s">
        <v>19</v>
      </c>
      <c r="J10" s="123" t="s">
        <v>974</v>
      </c>
    </row>
    <row r="11" spans="1:10">
      <c r="A11" s="156"/>
      <c r="B11" s="125" t="s">
        <v>20</v>
      </c>
      <c r="C11" s="125" t="s">
        <v>21</v>
      </c>
      <c r="D11" s="56" t="s">
        <v>22</v>
      </c>
      <c r="E11" s="138" t="s">
        <v>42</v>
      </c>
      <c r="F11" s="138" t="s">
        <v>23</v>
      </c>
      <c r="G11" s="63"/>
      <c r="H11" s="123" t="s">
        <v>1321</v>
      </c>
      <c r="I11" s="125" t="s">
        <v>24</v>
      </c>
      <c r="J11" s="125"/>
    </row>
    <row r="12" spans="1:10">
      <c r="A12" s="141"/>
      <c r="B12" s="128"/>
      <c r="C12" s="128"/>
      <c r="D12" s="47"/>
      <c r="E12" s="67"/>
      <c r="F12" s="67"/>
      <c r="G12" s="64"/>
      <c r="H12" s="127" t="s">
        <v>1307</v>
      </c>
      <c r="I12" s="128"/>
      <c r="J12" s="128"/>
    </row>
    <row r="13" spans="1:10">
      <c r="A13" s="74">
        <v>2</v>
      </c>
      <c r="B13" s="125" t="s">
        <v>26</v>
      </c>
      <c r="C13" s="132" t="s">
        <v>25</v>
      </c>
      <c r="D13" s="56" t="s">
        <v>27</v>
      </c>
      <c r="E13" s="138" t="s">
        <v>18</v>
      </c>
      <c r="F13" s="138" t="s">
        <v>18</v>
      </c>
      <c r="G13" s="138">
        <v>300000</v>
      </c>
      <c r="H13" s="138" t="s">
        <v>1303</v>
      </c>
      <c r="I13" s="132" t="s">
        <v>19</v>
      </c>
      <c r="J13" s="123" t="s">
        <v>974</v>
      </c>
    </row>
    <row r="14" spans="1:10">
      <c r="A14" s="74"/>
      <c r="B14" s="125" t="s">
        <v>28</v>
      </c>
      <c r="C14" s="125" t="s">
        <v>29</v>
      </c>
      <c r="D14" s="56" t="s">
        <v>22</v>
      </c>
      <c r="E14" s="138"/>
      <c r="F14" s="138"/>
      <c r="G14" s="138" t="s">
        <v>23</v>
      </c>
      <c r="H14" s="138" t="s">
        <v>1304</v>
      </c>
      <c r="I14" s="125" t="s">
        <v>24</v>
      </c>
      <c r="J14" s="125"/>
    </row>
    <row r="15" spans="1:10">
      <c r="A15" s="142"/>
      <c r="B15" s="128"/>
      <c r="C15" s="128"/>
      <c r="D15" s="47"/>
      <c r="E15" s="67"/>
      <c r="F15" s="67"/>
      <c r="G15" s="67"/>
      <c r="H15" s="67" t="s">
        <v>1307</v>
      </c>
      <c r="I15" s="128"/>
      <c r="J15" s="128"/>
    </row>
    <row r="16" spans="1:10">
      <c r="A16" s="74">
        <v>3</v>
      </c>
      <c r="B16" s="125" t="s">
        <v>30</v>
      </c>
      <c r="C16" s="132" t="s">
        <v>25</v>
      </c>
      <c r="D16" s="56" t="s">
        <v>31</v>
      </c>
      <c r="E16" s="138" t="s">
        <v>18</v>
      </c>
      <c r="F16" s="138">
        <v>250000</v>
      </c>
      <c r="G16" s="138" t="s">
        <v>18</v>
      </c>
      <c r="H16" s="138" t="s">
        <v>1303</v>
      </c>
      <c r="I16" s="132" t="s">
        <v>19</v>
      </c>
      <c r="J16" s="123" t="s">
        <v>974</v>
      </c>
    </row>
    <row r="17" spans="1:10">
      <c r="A17" s="74"/>
      <c r="B17" s="125" t="s">
        <v>28</v>
      </c>
      <c r="C17" s="125" t="s">
        <v>29</v>
      </c>
      <c r="D17" s="56" t="s">
        <v>22</v>
      </c>
      <c r="E17" s="138"/>
      <c r="F17" s="138" t="s">
        <v>23</v>
      </c>
      <c r="G17" s="138"/>
      <c r="H17" s="138" t="s">
        <v>1304</v>
      </c>
      <c r="I17" s="125" t="s">
        <v>24</v>
      </c>
      <c r="J17" s="125"/>
    </row>
    <row r="18" spans="1:10">
      <c r="A18" s="142"/>
      <c r="B18" s="128"/>
      <c r="C18" s="128"/>
      <c r="D18" s="47"/>
      <c r="E18" s="67"/>
      <c r="F18" s="67"/>
      <c r="G18" s="67"/>
      <c r="H18" s="67" t="s">
        <v>1307</v>
      </c>
      <c r="I18" s="128"/>
      <c r="J18" s="128"/>
    </row>
    <row r="19" spans="1:10">
      <c r="A19" s="74">
        <v>4</v>
      </c>
      <c r="B19" s="125" t="s">
        <v>32</v>
      </c>
      <c r="C19" s="132" t="s">
        <v>25</v>
      </c>
      <c r="D19" s="56" t="s">
        <v>1322</v>
      </c>
      <c r="E19" s="138" t="s">
        <v>18</v>
      </c>
      <c r="F19" s="138" t="s">
        <v>18</v>
      </c>
      <c r="G19" s="138">
        <v>100000</v>
      </c>
      <c r="H19" s="138" t="s">
        <v>1303</v>
      </c>
      <c r="I19" s="132" t="s">
        <v>19</v>
      </c>
      <c r="J19" s="123" t="s">
        <v>974</v>
      </c>
    </row>
    <row r="20" spans="1:10">
      <c r="A20" s="74"/>
      <c r="B20" s="125" t="s">
        <v>28</v>
      </c>
      <c r="C20" s="125" t="s">
        <v>29</v>
      </c>
      <c r="D20" s="56" t="s">
        <v>1323</v>
      </c>
      <c r="E20" s="138"/>
      <c r="F20" s="138"/>
      <c r="G20" s="138" t="s">
        <v>23</v>
      </c>
      <c r="H20" s="138" t="s">
        <v>1304</v>
      </c>
      <c r="I20" s="125" t="s">
        <v>24</v>
      </c>
      <c r="J20" s="125"/>
    </row>
    <row r="21" spans="1:10">
      <c r="A21" s="142"/>
      <c r="B21" s="128"/>
      <c r="C21" s="128"/>
      <c r="D21" s="47" t="s">
        <v>22</v>
      </c>
      <c r="E21" s="67"/>
      <c r="F21" s="67"/>
      <c r="G21" s="67"/>
      <c r="H21" s="67" t="s">
        <v>1307</v>
      </c>
      <c r="I21" s="128"/>
      <c r="J21" s="128"/>
    </row>
    <row r="22" spans="1:10">
      <c r="A22" s="74">
        <v>5</v>
      </c>
      <c r="B22" s="125" t="s">
        <v>34</v>
      </c>
      <c r="C22" s="124" t="s">
        <v>25</v>
      </c>
      <c r="D22" s="56" t="s">
        <v>35</v>
      </c>
      <c r="E22" s="138" t="s">
        <v>18</v>
      </c>
      <c r="F22" s="138">
        <v>100000</v>
      </c>
      <c r="G22" s="299" t="s">
        <v>18</v>
      </c>
      <c r="H22" s="138" t="s">
        <v>1303</v>
      </c>
      <c r="I22" s="124" t="s">
        <v>19</v>
      </c>
      <c r="J22" s="123" t="s">
        <v>974</v>
      </c>
    </row>
    <row r="23" spans="1:10">
      <c r="A23" s="74"/>
      <c r="B23" s="125" t="s">
        <v>28</v>
      </c>
      <c r="C23" s="125" t="s">
        <v>29</v>
      </c>
      <c r="D23" s="56" t="s">
        <v>1324</v>
      </c>
      <c r="E23" s="138"/>
      <c r="F23" s="138" t="s">
        <v>23</v>
      </c>
      <c r="H23" s="138" t="s">
        <v>1304</v>
      </c>
      <c r="I23" s="80" t="s">
        <v>24</v>
      </c>
      <c r="J23" s="123"/>
    </row>
    <row r="24" spans="1:10">
      <c r="A24" s="142"/>
      <c r="B24" s="128" t="s">
        <v>42</v>
      </c>
      <c r="C24" s="128" t="s">
        <v>42</v>
      </c>
      <c r="D24" s="47" t="s">
        <v>1352</v>
      </c>
      <c r="E24" s="67"/>
      <c r="F24" s="67"/>
      <c r="G24" s="67" t="s">
        <v>42</v>
      </c>
      <c r="H24" s="67" t="s">
        <v>1307</v>
      </c>
      <c r="I24" s="72" t="s">
        <v>42</v>
      </c>
      <c r="J24" s="128"/>
    </row>
    <row r="25" spans="1:10">
      <c r="A25" s="74">
        <v>6</v>
      </c>
      <c r="B25" s="125" t="s">
        <v>15</v>
      </c>
      <c r="C25" s="124" t="s">
        <v>16</v>
      </c>
      <c r="D25" s="56" t="s">
        <v>37</v>
      </c>
      <c r="E25" s="138" t="s">
        <v>18</v>
      </c>
      <c r="F25" s="299" t="s">
        <v>18</v>
      </c>
      <c r="G25" s="138">
        <v>3000000</v>
      </c>
      <c r="H25" s="138" t="s">
        <v>1320</v>
      </c>
      <c r="I25" s="124" t="s">
        <v>38</v>
      </c>
      <c r="J25" s="123" t="s">
        <v>974</v>
      </c>
    </row>
    <row r="26" spans="1:10">
      <c r="A26" s="74"/>
      <c r="B26" s="125" t="s">
        <v>39</v>
      </c>
      <c r="C26" s="125" t="s">
        <v>21</v>
      </c>
      <c r="D26" s="56" t="s">
        <v>40</v>
      </c>
      <c r="E26" s="138"/>
      <c r="G26" s="114" t="s">
        <v>936</v>
      </c>
      <c r="H26" s="138" t="s">
        <v>1321</v>
      </c>
      <c r="I26" s="80" t="s">
        <v>41</v>
      </c>
      <c r="J26" s="123"/>
    </row>
    <row r="27" spans="1:10">
      <c r="A27" s="74"/>
      <c r="B27" s="125"/>
      <c r="C27" s="125"/>
      <c r="D27" s="56" t="s">
        <v>22</v>
      </c>
      <c r="E27" s="138"/>
      <c r="G27" s="155" t="s">
        <v>937</v>
      </c>
      <c r="H27" s="138" t="s">
        <v>1325</v>
      </c>
      <c r="I27" s="125"/>
      <c r="J27" s="123"/>
    </row>
    <row r="28" spans="1:10">
      <c r="A28" s="142"/>
      <c r="B28" s="128"/>
      <c r="C28" s="128" t="s">
        <v>42</v>
      </c>
      <c r="D28" s="47" t="s">
        <v>42</v>
      </c>
      <c r="E28" s="67"/>
      <c r="F28" s="47" t="s">
        <v>42</v>
      </c>
      <c r="G28" s="67" t="s">
        <v>42</v>
      </c>
      <c r="H28" s="67"/>
      <c r="I28" s="128" t="s">
        <v>42</v>
      </c>
      <c r="J28" s="128"/>
    </row>
    <row r="30" spans="1:10">
      <c r="A30" s="146"/>
      <c r="B30" s="124"/>
      <c r="C30" s="124"/>
      <c r="D30" s="124"/>
      <c r="E30" s="147"/>
      <c r="F30" s="66"/>
      <c r="G30" s="66"/>
      <c r="H30" s="66"/>
      <c r="I30" s="124"/>
      <c r="J30" s="124"/>
    </row>
    <row r="31" spans="1:10" s="1" customFormat="1" ht="20.25">
      <c r="A31" s="324" t="s">
        <v>0</v>
      </c>
      <c r="B31" s="324"/>
      <c r="C31" s="324"/>
      <c r="D31" s="324"/>
      <c r="E31" s="324"/>
      <c r="F31" s="324"/>
      <c r="G31" s="324"/>
      <c r="H31" s="324"/>
      <c r="I31" s="324"/>
      <c r="J31" s="324"/>
    </row>
    <row r="32" spans="1:10" s="1" customFormat="1" ht="20.25">
      <c r="A32" s="332" t="s">
        <v>1</v>
      </c>
      <c r="B32" s="332"/>
      <c r="C32" s="332"/>
      <c r="D32" s="332"/>
      <c r="E32" s="332"/>
      <c r="F32" s="332"/>
      <c r="G32" s="332"/>
      <c r="H32" s="332"/>
      <c r="I32" s="332"/>
      <c r="J32" s="332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99">
        <v>7</v>
      </c>
      <c r="B36" s="126" t="s">
        <v>43</v>
      </c>
      <c r="C36" s="126" t="s">
        <v>44</v>
      </c>
      <c r="D36" s="126" t="s">
        <v>45</v>
      </c>
      <c r="E36" s="143" t="s">
        <v>18</v>
      </c>
      <c r="F36" s="100">
        <v>1000000</v>
      </c>
      <c r="G36" s="100" t="s">
        <v>18</v>
      </c>
      <c r="H36" s="100" t="s">
        <v>1320</v>
      </c>
      <c r="I36" s="126" t="s">
        <v>19</v>
      </c>
      <c r="J36" s="122" t="s">
        <v>974</v>
      </c>
    </row>
    <row r="37" spans="1:10">
      <c r="A37" s="125"/>
      <c r="B37" s="125" t="s">
        <v>46</v>
      </c>
      <c r="C37" s="125" t="s">
        <v>47</v>
      </c>
      <c r="D37" s="125" t="s">
        <v>48</v>
      </c>
      <c r="E37" s="74"/>
      <c r="F37" s="114" t="s">
        <v>938</v>
      </c>
      <c r="G37" s="138"/>
      <c r="H37" s="138" t="s">
        <v>1321</v>
      </c>
      <c r="I37" s="125" t="s">
        <v>24</v>
      </c>
      <c r="J37" s="125"/>
    </row>
    <row r="38" spans="1:10">
      <c r="A38" s="145"/>
      <c r="B38" s="128"/>
      <c r="C38" s="128"/>
      <c r="D38" s="128" t="s">
        <v>49</v>
      </c>
      <c r="E38" s="142"/>
      <c r="F38" s="67"/>
      <c r="G38" s="67"/>
      <c r="H38" s="67" t="s">
        <v>1325</v>
      </c>
      <c r="I38" s="128"/>
      <c r="J38" s="128"/>
    </row>
    <row r="39" spans="1:10">
      <c r="A39" s="97">
        <v>8</v>
      </c>
      <c r="B39" s="125" t="s">
        <v>558</v>
      </c>
      <c r="C39" s="59" t="s">
        <v>1326</v>
      </c>
      <c r="D39" s="125" t="s">
        <v>559</v>
      </c>
      <c r="E39" s="76" t="s">
        <v>18</v>
      </c>
      <c r="F39" s="123" t="s">
        <v>18</v>
      </c>
      <c r="G39" s="70">
        <v>200000</v>
      </c>
      <c r="H39" s="123" t="s">
        <v>1303</v>
      </c>
      <c r="I39" s="125" t="s">
        <v>1328</v>
      </c>
      <c r="J39" s="123" t="s">
        <v>974</v>
      </c>
    </row>
    <row r="40" spans="1:10">
      <c r="A40" s="123"/>
      <c r="B40" s="125" t="s">
        <v>560</v>
      </c>
      <c r="C40" s="60" t="s">
        <v>1052</v>
      </c>
      <c r="D40" s="125" t="s">
        <v>561</v>
      </c>
      <c r="E40" s="138" t="s">
        <v>42</v>
      </c>
      <c r="F40" s="125"/>
      <c r="G40" s="138" t="s">
        <v>89</v>
      </c>
      <c r="H40" s="125" t="s">
        <v>1304</v>
      </c>
      <c r="I40" s="125" t="s">
        <v>1329</v>
      </c>
      <c r="J40" s="123"/>
    </row>
    <row r="41" spans="1:10">
      <c r="A41" s="123"/>
      <c r="B41" s="125"/>
      <c r="C41" s="125" t="s">
        <v>1327</v>
      </c>
      <c r="D41" s="125" t="s">
        <v>562</v>
      </c>
      <c r="E41" s="125"/>
      <c r="F41" s="125"/>
      <c r="G41" s="125"/>
      <c r="H41" s="125" t="s">
        <v>1305</v>
      </c>
      <c r="I41" s="120" t="s">
        <v>1330</v>
      </c>
      <c r="J41" s="123"/>
    </row>
    <row r="42" spans="1:10">
      <c r="A42" s="123"/>
      <c r="B42" s="125"/>
      <c r="C42" s="125" t="s">
        <v>526</v>
      </c>
      <c r="D42" s="125" t="s">
        <v>84</v>
      </c>
      <c r="E42" s="125"/>
      <c r="F42" s="125"/>
      <c r="G42" s="125"/>
      <c r="H42" s="125"/>
      <c r="I42" s="125" t="s">
        <v>528</v>
      </c>
      <c r="J42" s="123"/>
    </row>
    <row r="43" spans="1:10">
      <c r="A43" s="127"/>
      <c r="B43" s="128"/>
      <c r="C43" s="128" t="s">
        <v>529</v>
      </c>
      <c r="D43" s="128"/>
      <c r="E43" s="128"/>
      <c r="F43" s="128"/>
      <c r="G43" s="128"/>
      <c r="H43" s="128"/>
      <c r="I43" s="128" t="s">
        <v>530</v>
      </c>
      <c r="J43" s="127"/>
    </row>
    <row r="44" spans="1:10">
      <c r="A44" s="99">
        <v>9</v>
      </c>
      <c r="B44" s="126" t="s">
        <v>563</v>
      </c>
      <c r="C44" s="54" t="s">
        <v>1326</v>
      </c>
      <c r="D44" s="126" t="s">
        <v>564</v>
      </c>
      <c r="E44" s="122" t="s">
        <v>18</v>
      </c>
      <c r="F44" s="100">
        <v>200000</v>
      </c>
      <c r="G44" s="122" t="s">
        <v>18</v>
      </c>
      <c r="H44" s="122" t="s">
        <v>1303</v>
      </c>
      <c r="I44" s="125" t="s">
        <v>1328</v>
      </c>
      <c r="J44" s="122" t="s">
        <v>974</v>
      </c>
    </row>
    <row r="45" spans="1:10">
      <c r="A45" s="123"/>
      <c r="B45" s="125" t="s">
        <v>565</v>
      </c>
      <c r="C45" s="60" t="s">
        <v>1052</v>
      </c>
      <c r="D45" s="125" t="s">
        <v>566</v>
      </c>
      <c r="E45" s="123"/>
      <c r="F45" s="138" t="s">
        <v>89</v>
      </c>
      <c r="G45" s="125"/>
      <c r="H45" s="125" t="s">
        <v>1304</v>
      </c>
      <c r="I45" s="125" t="s">
        <v>1329</v>
      </c>
      <c r="J45" s="123"/>
    </row>
    <row r="46" spans="1:10">
      <c r="A46" s="123"/>
      <c r="B46" s="125"/>
      <c r="C46" s="125" t="s">
        <v>1327</v>
      </c>
      <c r="D46" s="125" t="s">
        <v>954</v>
      </c>
      <c r="E46" s="123"/>
      <c r="F46" s="125"/>
      <c r="G46" s="125"/>
      <c r="H46" s="125" t="s">
        <v>1305</v>
      </c>
      <c r="I46" s="120" t="s">
        <v>1330</v>
      </c>
      <c r="J46" s="123"/>
    </row>
    <row r="47" spans="1:10">
      <c r="A47" s="123"/>
      <c r="B47" s="125"/>
      <c r="C47" s="125" t="s">
        <v>526</v>
      </c>
      <c r="D47" s="125" t="s">
        <v>113</v>
      </c>
      <c r="E47" s="123"/>
      <c r="F47" s="125"/>
      <c r="G47" s="125" t="s">
        <v>42</v>
      </c>
      <c r="H47" s="125"/>
      <c r="I47" s="125" t="s">
        <v>528</v>
      </c>
      <c r="J47" s="123"/>
    </row>
    <row r="48" spans="1:10">
      <c r="A48" s="88"/>
      <c r="B48" s="88"/>
      <c r="C48" s="128" t="s">
        <v>529</v>
      </c>
      <c r="D48" s="88"/>
      <c r="E48" s="88"/>
      <c r="F48" s="88"/>
      <c r="G48" s="88"/>
      <c r="H48" s="88"/>
      <c r="I48" s="128" t="s">
        <v>530</v>
      </c>
      <c r="J48" s="88"/>
    </row>
    <row r="49" spans="1:12">
      <c r="A49" s="99">
        <v>10</v>
      </c>
      <c r="B49" s="126" t="s">
        <v>567</v>
      </c>
      <c r="C49" s="54" t="s">
        <v>1326</v>
      </c>
      <c r="D49" s="126" t="s">
        <v>568</v>
      </c>
      <c r="E49" s="122" t="s">
        <v>18</v>
      </c>
      <c r="F49" s="122" t="s">
        <v>18</v>
      </c>
      <c r="G49" s="100">
        <v>200000</v>
      </c>
      <c r="H49" s="100" t="s">
        <v>1303</v>
      </c>
      <c r="I49" s="125" t="s">
        <v>1328</v>
      </c>
      <c r="J49" s="122" t="s">
        <v>974</v>
      </c>
    </row>
    <row r="50" spans="1:12">
      <c r="A50" s="123"/>
      <c r="B50" s="125"/>
      <c r="C50" s="60" t="s">
        <v>1052</v>
      </c>
      <c r="D50" s="125" t="s">
        <v>569</v>
      </c>
      <c r="E50" s="123"/>
      <c r="F50" s="125"/>
      <c r="G50" s="138" t="s">
        <v>89</v>
      </c>
      <c r="H50" s="81" t="s">
        <v>1304</v>
      </c>
      <c r="I50" s="125" t="s">
        <v>1329</v>
      </c>
      <c r="J50" s="123"/>
    </row>
    <row r="51" spans="1:12">
      <c r="A51" s="123"/>
      <c r="B51" s="125"/>
      <c r="C51" s="125" t="s">
        <v>1327</v>
      </c>
      <c r="D51" s="125" t="s">
        <v>955</v>
      </c>
      <c r="E51" s="123"/>
      <c r="F51" s="125"/>
      <c r="G51" s="125"/>
      <c r="H51" s="125" t="s">
        <v>1305</v>
      </c>
      <c r="I51" s="120" t="s">
        <v>1330</v>
      </c>
      <c r="J51" s="123"/>
    </row>
    <row r="52" spans="1:12">
      <c r="A52" s="123"/>
      <c r="B52" s="125"/>
      <c r="C52" s="125" t="s">
        <v>526</v>
      </c>
      <c r="D52" s="125" t="s">
        <v>113</v>
      </c>
      <c r="E52" s="123"/>
      <c r="F52" s="125"/>
      <c r="G52" s="125"/>
      <c r="H52" s="125"/>
      <c r="I52" s="125" t="s">
        <v>528</v>
      </c>
      <c r="J52" s="123"/>
    </row>
    <row r="53" spans="1:12">
      <c r="A53" s="123"/>
      <c r="B53" s="125"/>
      <c r="C53" s="128" t="s">
        <v>529</v>
      </c>
      <c r="D53" s="125"/>
      <c r="E53" s="123"/>
      <c r="F53" s="125"/>
      <c r="G53" s="125"/>
      <c r="H53" s="125"/>
      <c r="I53" s="128" t="s">
        <v>530</v>
      </c>
      <c r="J53" s="123"/>
    </row>
    <row r="54" spans="1:12">
      <c r="A54" s="99">
        <v>11</v>
      </c>
      <c r="B54" s="126" t="s">
        <v>570</v>
      </c>
      <c r="C54" s="54" t="s">
        <v>1326</v>
      </c>
      <c r="D54" s="126" t="s">
        <v>571</v>
      </c>
      <c r="E54" s="122" t="s">
        <v>18</v>
      </c>
      <c r="F54" s="100">
        <v>150000</v>
      </c>
      <c r="G54" s="122" t="s">
        <v>18</v>
      </c>
      <c r="H54" s="166" t="s">
        <v>1303</v>
      </c>
      <c r="I54" s="125" t="s">
        <v>1328</v>
      </c>
      <c r="J54" s="122" t="s">
        <v>974</v>
      </c>
    </row>
    <row r="55" spans="1:12">
      <c r="A55" s="123"/>
      <c r="B55" s="125" t="s">
        <v>572</v>
      </c>
      <c r="C55" s="60" t="s">
        <v>1052</v>
      </c>
      <c r="D55" s="125" t="s">
        <v>573</v>
      </c>
      <c r="E55" s="123"/>
      <c r="F55" s="138" t="s">
        <v>89</v>
      </c>
      <c r="G55" s="125"/>
      <c r="H55" s="125" t="s">
        <v>1304</v>
      </c>
      <c r="I55" s="125" t="s">
        <v>1329</v>
      </c>
      <c r="J55" s="123"/>
      <c r="K55" s="118"/>
      <c r="L55" s="95"/>
    </row>
    <row r="56" spans="1:12">
      <c r="A56" s="123"/>
      <c r="B56" s="125"/>
      <c r="C56" s="125" t="s">
        <v>1327</v>
      </c>
      <c r="D56" s="125" t="s">
        <v>574</v>
      </c>
      <c r="E56" s="123"/>
      <c r="F56" s="125"/>
      <c r="G56" s="125"/>
      <c r="H56" s="125" t="s">
        <v>1305</v>
      </c>
      <c r="I56" s="120" t="s">
        <v>1330</v>
      </c>
      <c r="J56" s="123"/>
      <c r="K56" s="118"/>
      <c r="L56" s="95"/>
    </row>
    <row r="57" spans="1:12">
      <c r="A57" s="123"/>
      <c r="B57" s="125"/>
      <c r="C57" s="125" t="s">
        <v>526</v>
      </c>
      <c r="D57" s="125" t="s">
        <v>956</v>
      </c>
      <c r="E57" s="125"/>
      <c r="F57" s="125"/>
      <c r="G57" s="125"/>
      <c r="H57" s="125"/>
      <c r="I57" s="125" t="s">
        <v>528</v>
      </c>
      <c r="J57" s="125"/>
      <c r="K57" s="157"/>
      <c r="L57" s="95"/>
    </row>
    <row r="58" spans="1:12">
      <c r="A58" s="127"/>
      <c r="B58" s="128"/>
      <c r="C58" s="128" t="s">
        <v>529</v>
      </c>
      <c r="D58" s="128"/>
      <c r="E58" s="128"/>
      <c r="F58" s="128"/>
      <c r="G58" s="128"/>
      <c r="H58" s="128"/>
      <c r="I58" s="128" t="s">
        <v>530</v>
      </c>
      <c r="J58" s="128"/>
      <c r="K58" s="157"/>
      <c r="L58" s="95"/>
    </row>
    <row r="59" spans="1:12">
      <c r="A59" s="98"/>
      <c r="B59" s="124"/>
      <c r="C59" s="124"/>
      <c r="D59" s="124"/>
      <c r="E59" s="124"/>
      <c r="F59" s="124"/>
      <c r="G59" s="124"/>
      <c r="H59" s="124"/>
      <c r="I59" s="124"/>
      <c r="J59" s="124"/>
      <c r="K59" s="98"/>
    </row>
    <row r="60" spans="1:12" ht="20.25">
      <c r="A60" s="324" t="s">
        <v>0</v>
      </c>
      <c r="B60" s="324"/>
      <c r="C60" s="324"/>
      <c r="D60" s="324"/>
      <c r="E60" s="324"/>
      <c r="F60" s="324"/>
      <c r="G60" s="324"/>
      <c r="H60" s="324"/>
      <c r="I60" s="324"/>
      <c r="J60" s="324"/>
      <c r="K60" s="98"/>
    </row>
    <row r="61" spans="1:12" ht="20.25">
      <c r="A61" s="332" t="s">
        <v>1</v>
      </c>
      <c r="B61" s="332"/>
      <c r="C61" s="332"/>
      <c r="D61" s="332"/>
      <c r="E61" s="332"/>
      <c r="F61" s="332"/>
      <c r="G61" s="332"/>
      <c r="H61" s="332"/>
      <c r="I61" s="332"/>
      <c r="J61" s="332"/>
      <c r="K61" s="98"/>
    </row>
    <row r="62" spans="1:12">
      <c r="A62" s="329" t="s">
        <v>2</v>
      </c>
      <c r="B62" s="329" t="s">
        <v>3</v>
      </c>
      <c r="C62" s="329" t="s">
        <v>4</v>
      </c>
      <c r="D62" s="62" t="s">
        <v>5</v>
      </c>
      <c r="E62" s="328" t="s">
        <v>6</v>
      </c>
      <c r="F62" s="328"/>
      <c r="G62" s="328"/>
      <c r="H62" s="62" t="s">
        <v>1258</v>
      </c>
      <c r="I62" s="77" t="s">
        <v>7</v>
      </c>
      <c r="J62" s="62" t="s">
        <v>8</v>
      </c>
      <c r="K62" s="98"/>
    </row>
    <row r="63" spans="1:12">
      <c r="A63" s="330"/>
      <c r="B63" s="330"/>
      <c r="C63" s="330"/>
      <c r="D63" s="63" t="s">
        <v>9</v>
      </c>
      <c r="E63" s="63" t="s">
        <v>10</v>
      </c>
      <c r="F63" s="63" t="s">
        <v>11</v>
      </c>
      <c r="G63" s="63" t="s">
        <v>922</v>
      </c>
      <c r="H63" s="63" t="s">
        <v>1259</v>
      </c>
      <c r="I63" s="78" t="s">
        <v>12</v>
      </c>
      <c r="J63" s="63" t="s">
        <v>13</v>
      </c>
      <c r="K63" s="98"/>
    </row>
    <row r="64" spans="1:12">
      <c r="A64" s="331"/>
      <c r="B64" s="331"/>
      <c r="C64" s="331"/>
      <c r="D64" s="64"/>
      <c r="E64" s="64" t="s">
        <v>14</v>
      </c>
      <c r="F64" s="64" t="s">
        <v>14</v>
      </c>
      <c r="G64" s="64" t="s">
        <v>14</v>
      </c>
      <c r="H64" s="64"/>
      <c r="I64" s="79"/>
      <c r="J64" s="64"/>
      <c r="K64" s="98"/>
    </row>
    <row r="65" spans="1:10">
      <c r="A65" s="102">
        <v>12</v>
      </c>
      <c r="B65" s="125" t="s">
        <v>50</v>
      </c>
      <c r="C65" s="125" t="s">
        <v>51</v>
      </c>
      <c r="D65" s="132" t="s">
        <v>52</v>
      </c>
      <c r="E65" s="138" t="s">
        <v>18</v>
      </c>
      <c r="F65" s="138" t="s">
        <v>18</v>
      </c>
      <c r="G65" s="121">
        <v>150000</v>
      </c>
      <c r="H65" s="121" t="s">
        <v>1303</v>
      </c>
      <c r="I65" s="132" t="s">
        <v>19</v>
      </c>
      <c r="J65" s="123" t="s">
        <v>974</v>
      </c>
    </row>
    <row r="66" spans="1:10">
      <c r="A66" s="104"/>
      <c r="B66" s="125" t="s">
        <v>42</v>
      </c>
      <c r="C66" s="125" t="s">
        <v>53</v>
      </c>
      <c r="D66" s="132" t="s">
        <v>54</v>
      </c>
      <c r="E66" s="74"/>
      <c r="F66" s="138"/>
      <c r="G66" s="138" t="s">
        <v>23</v>
      </c>
      <c r="H66" s="81" t="s">
        <v>1304</v>
      </c>
      <c r="I66" s="80" t="s">
        <v>24</v>
      </c>
      <c r="J66" s="125"/>
    </row>
    <row r="67" spans="1:10">
      <c r="A67" s="104"/>
      <c r="B67" s="125"/>
      <c r="C67" s="125"/>
      <c r="D67" s="80" t="s">
        <v>55</v>
      </c>
      <c r="E67" s="74"/>
      <c r="F67" s="56"/>
      <c r="G67" s="56"/>
      <c r="H67" s="56" t="s">
        <v>1305</v>
      </c>
      <c r="I67" s="124"/>
      <c r="J67" s="125"/>
    </row>
    <row r="68" spans="1:10">
      <c r="A68" s="127"/>
      <c r="B68" s="128"/>
      <c r="C68" s="128"/>
      <c r="D68" s="128" t="s">
        <v>56</v>
      </c>
      <c r="E68" s="68"/>
      <c r="F68" s="68"/>
      <c r="G68" s="68"/>
      <c r="H68" s="68"/>
      <c r="I68" s="72"/>
      <c r="J68" s="128"/>
    </row>
    <row r="69" spans="1:10">
      <c r="A69" s="130">
        <v>13</v>
      </c>
      <c r="B69" s="125" t="s">
        <v>57</v>
      </c>
      <c r="C69" s="125" t="s">
        <v>44</v>
      </c>
      <c r="D69" s="126" t="s">
        <v>58</v>
      </c>
      <c r="E69" s="100" t="s">
        <v>18</v>
      </c>
      <c r="F69" s="108">
        <v>1000000</v>
      </c>
      <c r="G69" s="122" t="s">
        <v>18</v>
      </c>
      <c r="H69" s="122" t="s">
        <v>1320</v>
      </c>
      <c r="I69" s="158" t="s">
        <v>19</v>
      </c>
      <c r="J69" s="122" t="s">
        <v>974</v>
      </c>
    </row>
    <row r="70" spans="1:10">
      <c r="A70" s="123"/>
      <c r="B70" s="125" t="s">
        <v>59</v>
      </c>
      <c r="C70" s="125" t="s">
        <v>47</v>
      </c>
      <c r="D70" s="125" t="s">
        <v>60</v>
      </c>
      <c r="E70" s="70"/>
      <c r="F70" s="114" t="s">
        <v>939</v>
      </c>
      <c r="G70" s="139"/>
      <c r="H70" s="125" t="s">
        <v>1321</v>
      </c>
      <c r="I70" s="80" t="s">
        <v>24</v>
      </c>
      <c r="J70" s="125"/>
    </row>
    <row r="71" spans="1:10">
      <c r="A71" s="127"/>
      <c r="B71" s="128"/>
      <c r="C71" s="128"/>
      <c r="D71" s="128"/>
      <c r="E71" s="75"/>
      <c r="F71" s="48" t="s">
        <v>935</v>
      </c>
      <c r="G71" s="101"/>
      <c r="H71" s="128" t="s">
        <v>1325</v>
      </c>
      <c r="I71" s="71"/>
      <c r="J71" s="128"/>
    </row>
    <row r="72" spans="1:10">
      <c r="A72" s="99">
        <v>14</v>
      </c>
      <c r="B72" s="126" t="s">
        <v>61</v>
      </c>
      <c r="C72" s="126" t="s">
        <v>62</v>
      </c>
      <c r="D72" s="126" t="s">
        <v>63</v>
      </c>
      <c r="E72" s="100" t="s">
        <v>18</v>
      </c>
      <c r="F72" s="143">
        <v>100000</v>
      </c>
      <c r="G72" s="100" t="s">
        <v>18</v>
      </c>
      <c r="H72" s="161" t="s">
        <v>1332</v>
      </c>
      <c r="I72" s="119" t="s">
        <v>19</v>
      </c>
      <c r="J72" s="122" t="s">
        <v>974</v>
      </c>
    </row>
    <row r="73" spans="1:10">
      <c r="A73" s="123"/>
      <c r="B73" s="125"/>
      <c r="C73" s="125" t="s">
        <v>64</v>
      </c>
      <c r="D73" s="125" t="s">
        <v>65</v>
      </c>
      <c r="E73" s="138"/>
      <c r="F73" s="74" t="s">
        <v>66</v>
      </c>
      <c r="G73" s="138"/>
      <c r="H73" s="81" t="s">
        <v>1334</v>
      </c>
      <c r="I73" s="124" t="s">
        <v>24</v>
      </c>
      <c r="J73" s="123"/>
    </row>
    <row r="74" spans="1:10">
      <c r="A74" s="127"/>
      <c r="B74" s="128"/>
      <c r="C74" s="128" t="s">
        <v>42</v>
      </c>
      <c r="D74" s="128" t="s">
        <v>98</v>
      </c>
      <c r="E74" s="67"/>
      <c r="F74" s="47"/>
      <c r="G74" s="67"/>
      <c r="H74" s="82" t="s">
        <v>1305</v>
      </c>
      <c r="I74" s="71"/>
      <c r="J74" s="127"/>
    </row>
    <row r="75" spans="1:10">
      <c r="A75" s="148">
        <v>15</v>
      </c>
      <c r="B75" s="149" t="s">
        <v>68</v>
      </c>
      <c r="C75" s="107" t="s">
        <v>51</v>
      </c>
      <c r="D75" s="136" t="s">
        <v>69</v>
      </c>
      <c r="E75" s="122" t="s">
        <v>18</v>
      </c>
      <c r="F75" s="122" t="s">
        <v>18</v>
      </c>
      <c r="G75" s="108">
        <v>100000</v>
      </c>
      <c r="H75" s="108" t="s">
        <v>1303</v>
      </c>
      <c r="I75" s="150" t="s">
        <v>19</v>
      </c>
      <c r="J75" s="122" t="s">
        <v>974</v>
      </c>
    </row>
    <row r="76" spans="1:10">
      <c r="A76" s="133"/>
      <c r="B76" s="133" t="s">
        <v>70</v>
      </c>
      <c r="C76" s="133" t="s">
        <v>53</v>
      </c>
      <c r="D76" s="134" t="s">
        <v>71</v>
      </c>
      <c r="E76" s="123"/>
      <c r="F76" s="123"/>
      <c r="G76" s="138" t="s">
        <v>23</v>
      </c>
      <c r="H76" s="138" t="s">
        <v>1304</v>
      </c>
      <c r="I76" s="159" t="s">
        <v>67</v>
      </c>
      <c r="J76" s="123"/>
    </row>
    <row r="77" spans="1:10">
      <c r="A77" s="110"/>
      <c r="B77" s="110"/>
      <c r="C77" s="110"/>
      <c r="D77" s="112"/>
      <c r="E77" s="127"/>
      <c r="F77" s="127"/>
      <c r="G77" s="67"/>
      <c r="H77" s="67" t="s">
        <v>1305</v>
      </c>
      <c r="I77" s="160"/>
      <c r="J77" s="127"/>
    </row>
    <row r="78" spans="1:10">
      <c r="A78" s="130">
        <v>16</v>
      </c>
      <c r="B78" s="125" t="s">
        <v>72</v>
      </c>
      <c r="C78" s="125" t="s">
        <v>51</v>
      </c>
      <c r="D78" s="125" t="s">
        <v>73</v>
      </c>
      <c r="E78" s="138" t="s">
        <v>18</v>
      </c>
      <c r="F78" s="121">
        <v>250000</v>
      </c>
      <c r="G78" s="138" t="s">
        <v>18</v>
      </c>
      <c r="H78" s="138" t="s">
        <v>1303</v>
      </c>
      <c r="I78" s="132" t="s">
        <v>19</v>
      </c>
      <c r="J78" s="123" t="s">
        <v>974</v>
      </c>
    </row>
    <row r="79" spans="1:10">
      <c r="A79" s="123"/>
      <c r="B79" s="125" t="s">
        <v>74</v>
      </c>
      <c r="C79" s="125" t="s">
        <v>53</v>
      </c>
      <c r="D79" s="125" t="s">
        <v>75</v>
      </c>
      <c r="E79" s="138"/>
      <c r="F79" s="138" t="s">
        <v>23</v>
      </c>
      <c r="G79" s="138"/>
      <c r="H79" s="138" t="s">
        <v>1304</v>
      </c>
      <c r="I79" s="80" t="s">
        <v>24</v>
      </c>
      <c r="J79" s="123"/>
    </row>
    <row r="80" spans="1:10">
      <c r="A80" s="127"/>
      <c r="B80" s="128"/>
      <c r="C80" s="128"/>
      <c r="D80" s="128"/>
      <c r="E80" s="67"/>
      <c r="F80" s="67"/>
      <c r="G80" s="67"/>
      <c r="H80" s="67" t="s">
        <v>1305</v>
      </c>
      <c r="I80" s="72"/>
      <c r="J80" s="127"/>
    </row>
    <row r="81" spans="1:10">
      <c r="A81" s="130">
        <v>17</v>
      </c>
      <c r="B81" s="125" t="s">
        <v>76</v>
      </c>
      <c r="C81" s="125" t="s">
        <v>51</v>
      </c>
      <c r="D81" s="125" t="s">
        <v>73</v>
      </c>
      <c r="E81" s="123" t="s">
        <v>18</v>
      </c>
      <c r="F81" s="138" t="s">
        <v>18</v>
      </c>
      <c r="G81" s="121">
        <v>200000</v>
      </c>
      <c r="H81" s="121" t="s">
        <v>1303</v>
      </c>
      <c r="I81" s="132" t="s">
        <v>19</v>
      </c>
      <c r="J81" s="123" t="s">
        <v>974</v>
      </c>
    </row>
    <row r="82" spans="1:10">
      <c r="A82" s="123"/>
      <c r="B82" s="125" t="s">
        <v>77</v>
      </c>
      <c r="C82" s="125" t="s">
        <v>53</v>
      </c>
      <c r="D82" s="125" t="s">
        <v>75</v>
      </c>
      <c r="E82" s="123"/>
      <c r="F82" s="138"/>
      <c r="G82" s="138" t="s">
        <v>23</v>
      </c>
      <c r="H82" s="138" t="s">
        <v>1304</v>
      </c>
      <c r="I82" s="80" t="s">
        <v>24</v>
      </c>
      <c r="J82" s="123"/>
    </row>
    <row r="83" spans="1:10">
      <c r="A83" s="127"/>
      <c r="B83" s="128"/>
      <c r="C83" s="128"/>
      <c r="D83" s="128"/>
      <c r="E83" s="127"/>
      <c r="F83" s="67"/>
      <c r="G83" s="67"/>
      <c r="H83" s="67" t="s">
        <v>1305</v>
      </c>
      <c r="I83" s="72"/>
      <c r="J83" s="127"/>
    </row>
    <row r="84" spans="1:10">
      <c r="A84" s="130">
        <v>18</v>
      </c>
      <c r="B84" s="125" t="s">
        <v>940</v>
      </c>
      <c r="C84" s="125" t="s">
        <v>51</v>
      </c>
      <c r="D84" s="125" t="s">
        <v>73</v>
      </c>
      <c r="E84" s="152" t="s">
        <v>18</v>
      </c>
      <c r="F84" s="121">
        <v>100000</v>
      </c>
      <c r="G84" s="123" t="s">
        <v>18</v>
      </c>
      <c r="H84" s="123" t="s">
        <v>1303</v>
      </c>
      <c r="I84" s="125" t="s">
        <v>19</v>
      </c>
      <c r="J84" s="123" t="s">
        <v>974</v>
      </c>
    </row>
    <row r="85" spans="1:10">
      <c r="A85" s="123"/>
      <c r="B85" s="125" t="s">
        <v>78</v>
      </c>
      <c r="C85" s="125" t="s">
        <v>53</v>
      </c>
      <c r="D85" s="125" t="s">
        <v>75</v>
      </c>
      <c r="E85" s="74"/>
      <c r="F85" s="138" t="s">
        <v>23</v>
      </c>
      <c r="G85" s="139"/>
      <c r="H85" s="125" t="s">
        <v>1304</v>
      </c>
      <c r="I85" s="125" t="s">
        <v>24</v>
      </c>
      <c r="J85" s="123"/>
    </row>
    <row r="86" spans="1:10">
      <c r="A86" s="127"/>
      <c r="B86" s="128"/>
      <c r="C86" s="128"/>
      <c r="D86" s="128"/>
      <c r="E86" s="142"/>
      <c r="F86" s="67"/>
      <c r="G86" s="101"/>
      <c r="H86" s="128" t="s">
        <v>1305</v>
      </c>
      <c r="I86" s="128"/>
      <c r="J86" s="127"/>
    </row>
    <row r="87" spans="1:10">
      <c r="A87" s="98"/>
      <c r="B87" s="124"/>
      <c r="C87" s="124"/>
      <c r="D87" s="124"/>
      <c r="E87" s="66"/>
      <c r="F87" s="151"/>
      <c r="G87" s="66"/>
      <c r="H87" s="66"/>
      <c r="I87" s="124"/>
      <c r="J87" s="98"/>
    </row>
    <row r="88" spans="1:10">
      <c r="A88" s="98"/>
      <c r="B88" s="124"/>
      <c r="C88" s="124"/>
      <c r="D88" s="124"/>
      <c r="E88" s="66"/>
      <c r="F88" s="151"/>
      <c r="G88" s="66"/>
      <c r="H88" s="66"/>
      <c r="I88" s="124"/>
      <c r="J88" s="98"/>
    </row>
    <row r="89" spans="1:10" s="1" customFormat="1" ht="20.25">
      <c r="A89" s="324" t="s">
        <v>0</v>
      </c>
      <c r="B89" s="324"/>
      <c r="C89" s="324"/>
      <c r="D89" s="324"/>
      <c r="E89" s="324"/>
      <c r="F89" s="324"/>
      <c r="G89" s="324"/>
      <c r="H89" s="324"/>
      <c r="I89" s="324"/>
      <c r="J89" s="324"/>
    </row>
    <row r="90" spans="1:10" s="1" customFormat="1" ht="20.25">
      <c r="A90" s="332" t="s">
        <v>1</v>
      </c>
      <c r="B90" s="332"/>
      <c r="C90" s="332"/>
      <c r="D90" s="332"/>
      <c r="E90" s="332"/>
      <c r="F90" s="332"/>
      <c r="G90" s="332"/>
      <c r="H90" s="332"/>
      <c r="I90" s="332"/>
      <c r="J90" s="332"/>
    </row>
    <row r="91" spans="1:10">
      <c r="A91" s="329" t="s">
        <v>2</v>
      </c>
      <c r="B91" s="329" t="s">
        <v>3</v>
      </c>
      <c r="C91" s="329" t="s">
        <v>4</v>
      </c>
      <c r="D91" s="62" t="s">
        <v>5</v>
      </c>
      <c r="E91" s="328" t="s">
        <v>6</v>
      </c>
      <c r="F91" s="328"/>
      <c r="G91" s="328"/>
      <c r="H91" s="62" t="s">
        <v>1258</v>
      </c>
      <c r="I91" s="77" t="s">
        <v>7</v>
      </c>
      <c r="J91" s="62" t="s">
        <v>8</v>
      </c>
    </row>
    <row r="92" spans="1:10">
      <c r="A92" s="330"/>
      <c r="B92" s="330"/>
      <c r="C92" s="330"/>
      <c r="D92" s="63" t="s">
        <v>9</v>
      </c>
      <c r="E92" s="63" t="s">
        <v>10</v>
      </c>
      <c r="F92" s="63" t="s">
        <v>11</v>
      </c>
      <c r="G92" s="63" t="s">
        <v>922</v>
      </c>
      <c r="H92" s="63" t="s">
        <v>1259</v>
      </c>
      <c r="I92" s="78" t="s">
        <v>12</v>
      </c>
      <c r="J92" s="63" t="s">
        <v>13</v>
      </c>
    </row>
    <row r="93" spans="1:10">
      <c r="A93" s="331"/>
      <c r="B93" s="331"/>
      <c r="C93" s="331"/>
      <c r="D93" s="64"/>
      <c r="E93" s="64" t="s">
        <v>14</v>
      </c>
      <c r="F93" s="64" t="s">
        <v>14</v>
      </c>
      <c r="G93" s="64" t="s">
        <v>14</v>
      </c>
      <c r="H93" s="64"/>
      <c r="I93" s="79"/>
      <c r="J93" s="64"/>
    </row>
    <row r="94" spans="1:10">
      <c r="A94" s="130">
        <v>19</v>
      </c>
      <c r="B94" s="125" t="s">
        <v>79</v>
      </c>
      <c r="C94" s="125" t="s">
        <v>51</v>
      </c>
      <c r="D94" s="125" t="s">
        <v>73</v>
      </c>
      <c r="E94" s="138" t="s">
        <v>18</v>
      </c>
      <c r="F94" s="138" t="s">
        <v>18</v>
      </c>
      <c r="G94" s="121">
        <v>150000</v>
      </c>
      <c r="H94" s="121" t="s">
        <v>1303</v>
      </c>
      <c r="I94" s="132" t="s">
        <v>19</v>
      </c>
      <c r="J94" s="123" t="s">
        <v>974</v>
      </c>
    </row>
    <row r="95" spans="1:10">
      <c r="A95" s="123"/>
      <c r="B95" s="125" t="s">
        <v>80</v>
      </c>
      <c r="C95" s="125" t="s">
        <v>53</v>
      </c>
      <c r="D95" s="125" t="s">
        <v>75</v>
      </c>
      <c r="E95" s="138"/>
      <c r="F95" s="70"/>
      <c r="G95" s="138" t="s">
        <v>23</v>
      </c>
      <c r="H95" s="138" t="s">
        <v>1304</v>
      </c>
      <c r="I95" s="80" t="s">
        <v>24</v>
      </c>
      <c r="J95" s="123"/>
    </row>
    <row r="96" spans="1:10">
      <c r="A96" s="127"/>
      <c r="B96" s="128"/>
      <c r="C96" s="128"/>
      <c r="D96" s="128"/>
      <c r="E96" s="67"/>
      <c r="F96" s="75"/>
      <c r="G96" s="67"/>
      <c r="H96" s="67" t="s">
        <v>1305</v>
      </c>
      <c r="I96" s="72"/>
      <c r="J96" s="127"/>
    </row>
    <row r="97" spans="1:10">
      <c r="A97" s="97">
        <v>20</v>
      </c>
      <c r="B97" s="125" t="s">
        <v>117</v>
      </c>
      <c r="C97" s="125" t="s">
        <v>1051</v>
      </c>
      <c r="D97" s="125" t="s">
        <v>1055</v>
      </c>
      <c r="E97" s="138" t="s">
        <v>18</v>
      </c>
      <c r="F97" s="70">
        <v>1000000</v>
      </c>
      <c r="G97" s="138" t="s">
        <v>18</v>
      </c>
      <c r="H97" s="138" t="s">
        <v>1320</v>
      </c>
      <c r="I97" s="80" t="s">
        <v>19</v>
      </c>
      <c r="J97" s="123" t="s">
        <v>974</v>
      </c>
    </row>
    <row r="98" spans="1:10">
      <c r="A98" s="123"/>
      <c r="B98" s="125" t="s">
        <v>1057</v>
      </c>
      <c r="C98" s="125" t="s">
        <v>1052</v>
      </c>
      <c r="D98" s="125" t="s">
        <v>1056</v>
      </c>
      <c r="E98" s="138"/>
      <c r="F98" s="138" t="s">
        <v>23</v>
      </c>
      <c r="G98" s="138"/>
      <c r="H98" s="138" t="s">
        <v>1321</v>
      </c>
      <c r="I98" s="80" t="s">
        <v>67</v>
      </c>
      <c r="J98" s="123"/>
    </row>
    <row r="99" spans="1:10">
      <c r="A99" s="123"/>
      <c r="B99" s="125"/>
      <c r="C99" s="125" t="s">
        <v>1053</v>
      </c>
      <c r="D99" s="125" t="s">
        <v>113</v>
      </c>
      <c r="E99" s="138"/>
      <c r="F99" s="70"/>
      <c r="G99" s="138"/>
      <c r="H99" s="138" t="s">
        <v>1331</v>
      </c>
      <c r="I99" s="80"/>
      <c r="J99" s="123"/>
    </row>
    <row r="100" spans="1:10">
      <c r="A100" s="123"/>
      <c r="B100" s="125"/>
      <c r="C100" s="125" t="s">
        <v>1054</v>
      </c>
      <c r="D100" s="125"/>
      <c r="E100" s="138"/>
      <c r="F100" s="70"/>
      <c r="G100" s="138"/>
      <c r="H100" s="138"/>
      <c r="I100" s="80"/>
      <c r="J100" s="123"/>
    </row>
    <row r="101" spans="1:10">
      <c r="A101" s="153">
        <v>21</v>
      </c>
      <c r="B101" s="126" t="s">
        <v>941</v>
      </c>
      <c r="C101" s="126" t="s">
        <v>51</v>
      </c>
      <c r="D101" s="126" t="s">
        <v>82</v>
      </c>
      <c r="E101" s="108">
        <v>300000</v>
      </c>
      <c r="F101" s="143" t="s">
        <v>18</v>
      </c>
      <c r="G101" s="100" t="s">
        <v>18</v>
      </c>
      <c r="H101" s="100" t="s">
        <v>1303</v>
      </c>
      <c r="I101" s="158" t="s">
        <v>19</v>
      </c>
      <c r="J101" s="122" t="s">
        <v>974</v>
      </c>
    </row>
    <row r="102" spans="1:10">
      <c r="A102" s="125"/>
      <c r="B102" s="125" t="s">
        <v>942</v>
      </c>
      <c r="C102" s="125" t="s">
        <v>53</v>
      </c>
      <c r="D102" s="125" t="s">
        <v>83</v>
      </c>
      <c r="E102" s="138" t="s">
        <v>23</v>
      </c>
      <c r="F102" s="74"/>
      <c r="G102" s="138"/>
      <c r="H102" s="138" t="s">
        <v>1304</v>
      </c>
      <c r="I102" s="125" t="s">
        <v>67</v>
      </c>
      <c r="J102" s="123"/>
    </row>
    <row r="103" spans="1:10">
      <c r="A103" s="125"/>
      <c r="B103" s="125"/>
      <c r="C103" s="125"/>
      <c r="D103" s="125" t="s">
        <v>84</v>
      </c>
      <c r="E103" s="138"/>
      <c r="F103" s="74"/>
      <c r="G103" s="138"/>
      <c r="H103" s="138" t="s">
        <v>1305</v>
      </c>
      <c r="I103" s="125"/>
      <c r="J103" s="123"/>
    </row>
    <row r="104" spans="1:10">
      <c r="A104" s="128"/>
      <c r="B104" s="128"/>
      <c r="C104" s="128"/>
      <c r="D104" s="128"/>
      <c r="E104" s="67"/>
      <c r="F104" s="142"/>
      <c r="G104" s="67"/>
      <c r="H104" s="67"/>
      <c r="I104" s="128"/>
      <c r="J104" s="127"/>
    </row>
    <row r="105" spans="1:10">
      <c r="A105" s="111">
        <v>22</v>
      </c>
      <c r="B105" s="126" t="s">
        <v>85</v>
      </c>
      <c r="C105" s="126" t="s">
        <v>86</v>
      </c>
      <c r="D105" s="126" t="s">
        <v>87</v>
      </c>
      <c r="E105" s="143" t="s">
        <v>18</v>
      </c>
      <c r="F105" s="122" t="s">
        <v>18</v>
      </c>
      <c r="G105" s="144">
        <v>450000</v>
      </c>
      <c r="H105" s="162" t="s">
        <v>1332</v>
      </c>
      <c r="I105" s="126" t="s">
        <v>19</v>
      </c>
      <c r="J105" s="122" t="s">
        <v>974</v>
      </c>
    </row>
    <row r="106" spans="1:10">
      <c r="A106" s="125"/>
      <c r="B106" s="125"/>
      <c r="C106" s="125" t="s">
        <v>53</v>
      </c>
      <c r="D106" s="125" t="s">
        <v>88</v>
      </c>
      <c r="E106" s="138"/>
      <c r="F106" s="139"/>
      <c r="G106" s="138" t="s">
        <v>89</v>
      </c>
      <c r="H106" s="81" t="s">
        <v>1333</v>
      </c>
      <c r="I106" s="125" t="s">
        <v>24</v>
      </c>
      <c r="J106" s="125"/>
    </row>
    <row r="107" spans="1:10">
      <c r="A107" s="128"/>
      <c r="B107" s="128"/>
      <c r="C107" s="128"/>
      <c r="D107" s="128"/>
      <c r="E107" s="67"/>
      <c r="F107" s="101"/>
      <c r="G107" s="67"/>
      <c r="H107" s="82" t="s">
        <v>1267</v>
      </c>
      <c r="I107" s="128"/>
      <c r="J107" s="128"/>
    </row>
    <row r="108" spans="1:10">
      <c r="A108" s="154">
        <v>23</v>
      </c>
      <c r="B108" s="126" t="s">
        <v>90</v>
      </c>
      <c r="C108" s="126" t="s">
        <v>51</v>
      </c>
      <c r="D108" s="126" t="s">
        <v>91</v>
      </c>
      <c r="E108" s="143" t="s">
        <v>18</v>
      </c>
      <c r="F108" s="143">
        <v>1000000</v>
      </c>
      <c r="G108" s="143" t="s">
        <v>18</v>
      </c>
      <c r="H108" s="162" t="s">
        <v>1332</v>
      </c>
      <c r="I108" s="126" t="s">
        <v>19</v>
      </c>
      <c r="J108" s="122" t="s">
        <v>974</v>
      </c>
    </row>
    <row r="109" spans="1:10">
      <c r="A109" s="125"/>
      <c r="B109" s="125" t="s">
        <v>92</v>
      </c>
      <c r="C109" s="125" t="s">
        <v>53</v>
      </c>
      <c r="D109" s="135" t="s">
        <v>93</v>
      </c>
      <c r="E109" s="74"/>
      <c r="F109" s="74" t="s">
        <v>89</v>
      </c>
      <c r="G109" s="56"/>
      <c r="H109" s="164" t="s">
        <v>1333</v>
      </c>
      <c r="I109" s="125" t="s">
        <v>24</v>
      </c>
      <c r="J109" s="123"/>
    </row>
    <row r="110" spans="1:10">
      <c r="A110" s="125"/>
      <c r="B110" s="125"/>
      <c r="C110" s="125"/>
      <c r="D110" s="125"/>
      <c r="E110" s="138"/>
      <c r="F110" s="139"/>
      <c r="G110" s="138"/>
      <c r="H110" s="81" t="s">
        <v>1267</v>
      </c>
      <c r="I110" s="125"/>
      <c r="J110" s="125"/>
    </row>
    <row r="111" spans="1:10">
      <c r="A111" s="128"/>
      <c r="B111" s="128"/>
      <c r="C111" s="128"/>
      <c r="D111" s="128"/>
      <c r="E111" s="67"/>
      <c r="F111" s="101"/>
      <c r="G111" s="67"/>
      <c r="H111" s="82"/>
      <c r="I111" s="128"/>
      <c r="J111" s="128"/>
    </row>
    <row r="112" spans="1:10">
      <c r="A112" s="154">
        <v>24</v>
      </c>
      <c r="B112" s="126" t="s">
        <v>94</v>
      </c>
      <c r="C112" s="126" t="s">
        <v>51</v>
      </c>
      <c r="D112" s="126" t="s">
        <v>95</v>
      </c>
      <c r="E112" s="143" t="s">
        <v>18</v>
      </c>
      <c r="F112" s="143" t="s">
        <v>18</v>
      </c>
      <c r="G112" s="143">
        <v>100000</v>
      </c>
      <c r="H112" s="162" t="s">
        <v>1332</v>
      </c>
      <c r="I112" s="126" t="s">
        <v>19</v>
      </c>
      <c r="J112" s="122" t="s">
        <v>974</v>
      </c>
    </row>
    <row r="113" spans="1:10">
      <c r="A113" s="125"/>
      <c r="B113" s="125" t="s">
        <v>96</v>
      </c>
      <c r="C113" s="125" t="s">
        <v>97</v>
      </c>
      <c r="D113" s="125" t="s">
        <v>98</v>
      </c>
      <c r="E113" s="123"/>
      <c r="F113" s="125"/>
      <c r="G113" s="74" t="s">
        <v>89</v>
      </c>
      <c r="H113" s="164" t="s">
        <v>1333</v>
      </c>
      <c r="I113" s="125" t="s">
        <v>24</v>
      </c>
      <c r="J113" s="123"/>
    </row>
    <row r="114" spans="1:10">
      <c r="A114" s="128"/>
      <c r="B114" s="128"/>
      <c r="C114" s="128" t="s">
        <v>99</v>
      </c>
      <c r="D114" s="128"/>
      <c r="E114" s="127"/>
      <c r="F114" s="128"/>
      <c r="G114" s="128"/>
      <c r="H114" s="165" t="s">
        <v>1267</v>
      </c>
      <c r="I114" s="128"/>
      <c r="J114" s="127"/>
    </row>
    <row r="115" spans="1:10">
      <c r="A115" s="124"/>
      <c r="B115" s="124"/>
      <c r="C115" s="124"/>
      <c r="D115" s="124"/>
      <c r="E115" s="66"/>
      <c r="F115" s="129"/>
      <c r="G115" s="66"/>
      <c r="H115" s="66"/>
      <c r="I115" s="124"/>
      <c r="J115" s="124"/>
    </row>
    <row r="116" spans="1:10">
      <c r="A116" s="124"/>
      <c r="B116" s="124"/>
      <c r="C116" s="124"/>
      <c r="D116" s="124"/>
      <c r="E116" s="66"/>
      <c r="F116" s="129"/>
      <c r="G116" s="66"/>
      <c r="H116" s="66"/>
      <c r="I116" s="124"/>
      <c r="J116" s="124"/>
    </row>
    <row r="117" spans="1:10">
      <c r="A117" s="124"/>
      <c r="B117" s="124"/>
      <c r="C117" s="124"/>
      <c r="D117" s="124"/>
      <c r="E117" s="66"/>
      <c r="F117" s="129"/>
      <c r="G117" s="66"/>
      <c r="H117" s="66"/>
      <c r="I117" s="124"/>
      <c r="J117" s="124"/>
    </row>
    <row r="118" spans="1:10" s="1" customFormat="1" ht="20.25">
      <c r="A118" s="324" t="s">
        <v>943</v>
      </c>
      <c r="B118" s="324"/>
      <c r="C118" s="324"/>
      <c r="D118" s="324"/>
      <c r="E118" s="324"/>
      <c r="F118" s="324"/>
      <c r="G118" s="324"/>
      <c r="H118" s="324"/>
      <c r="I118" s="324"/>
      <c r="J118" s="324"/>
    </row>
    <row r="119" spans="1:10" s="1" customFormat="1" ht="20.25">
      <c r="A119" s="332" t="s">
        <v>1</v>
      </c>
      <c r="B119" s="332"/>
      <c r="C119" s="332"/>
      <c r="D119" s="332"/>
      <c r="E119" s="332"/>
      <c r="F119" s="332"/>
      <c r="G119" s="332"/>
      <c r="H119" s="332"/>
      <c r="I119" s="332"/>
      <c r="J119" s="332"/>
    </row>
    <row r="120" spans="1:10">
      <c r="A120" s="329" t="s">
        <v>2</v>
      </c>
      <c r="B120" s="329" t="s">
        <v>3</v>
      </c>
      <c r="C120" s="329" t="s">
        <v>4</v>
      </c>
      <c r="D120" s="62" t="s">
        <v>5</v>
      </c>
      <c r="E120" s="328" t="s">
        <v>6</v>
      </c>
      <c r="F120" s="328"/>
      <c r="G120" s="328"/>
      <c r="H120" s="62" t="s">
        <v>1258</v>
      </c>
      <c r="I120" s="62" t="s">
        <v>7</v>
      </c>
      <c r="J120" s="62" t="s">
        <v>8</v>
      </c>
    </row>
    <row r="121" spans="1:10">
      <c r="A121" s="330"/>
      <c r="B121" s="330"/>
      <c r="C121" s="330"/>
      <c r="D121" s="63" t="s">
        <v>9</v>
      </c>
      <c r="E121" s="63" t="s">
        <v>10</v>
      </c>
      <c r="F121" s="63" t="s">
        <v>11</v>
      </c>
      <c r="G121" s="63" t="s">
        <v>922</v>
      </c>
      <c r="H121" s="63" t="s">
        <v>1259</v>
      </c>
      <c r="I121" s="63" t="s">
        <v>12</v>
      </c>
      <c r="J121" s="63" t="s">
        <v>13</v>
      </c>
    </row>
    <row r="122" spans="1:10">
      <c r="A122" s="331"/>
      <c r="B122" s="331"/>
      <c r="C122" s="331"/>
      <c r="D122" s="64"/>
      <c r="E122" s="64" t="s">
        <v>14</v>
      </c>
      <c r="F122" s="64" t="s">
        <v>14</v>
      </c>
      <c r="G122" s="64" t="s">
        <v>14</v>
      </c>
      <c r="H122" s="64"/>
      <c r="I122" s="64"/>
      <c r="J122" s="64"/>
    </row>
    <row r="123" spans="1:10">
      <c r="A123" s="154">
        <v>25</v>
      </c>
      <c r="B123" s="126" t="s">
        <v>103</v>
      </c>
      <c r="C123" s="126" t="s">
        <v>104</v>
      </c>
      <c r="D123" s="126" t="s">
        <v>105</v>
      </c>
      <c r="E123" s="143" t="s">
        <v>18</v>
      </c>
      <c r="F123" s="143">
        <v>500000</v>
      </c>
      <c r="G123" s="122" t="s">
        <v>18</v>
      </c>
      <c r="H123" s="166" t="s">
        <v>1332</v>
      </c>
      <c r="I123" s="126" t="s">
        <v>106</v>
      </c>
      <c r="J123" s="122" t="s">
        <v>974</v>
      </c>
    </row>
    <row r="124" spans="1:10">
      <c r="A124" s="125"/>
      <c r="B124" s="125" t="s">
        <v>107</v>
      </c>
      <c r="C124" s="125" t="s">
        <v>108</v>
      </c>
      <c r="D124" s="125" t="s">
        <v>109</v>
      </c>
      <c r="E124" s="74"/>
      <c r="F124" s="74" t="s">
        <v>89</v>
      </c>
      <c r="G124" s="125"/>
      <c r="H124" s="167" t="s">
        <v>1333</v>
      </c>
      <c r="I124" s="125" t="s">
        <v>110</v>
      </c>
      <c r="J124" s="123"/>
    </row>
    <row r="125" spans="1:10">
      <c r="A125" s="125"/>
      <c r="B125" s="125" t="s">
        <v>111</v>
      </c>
      <c r="C125" s="125" t="s">
        <v>112</v>
      </c>
      <c r="D125" s="125" t="s">
        <v>113</v>
      </c>
      <c r="E125" s="125"/>
      <c r="F125" s="125"/>
      <c r="G125" s="125"/>
      <c r="H125" s="167" t="s">
        <v>1267</v>
      </c>
      <c r="I125" s="125" t="s">
        <v>114</v>
      </c>
      <c r="J125" s="123"/>
    </row>
    <row r="126" spans="1:10">
      <c r="A126" s="125"/>
      <c r="B126" s="125"/>
      <c r="C126" s="125"/>
      <c r="D126" s="125"/>
      <c r="E126" s="125"/>
      <c r="F126" s="125"/>
      <c r="G126" s="125"/>
      <c r="H126" s="125"/>
      <c r="I126" s="125" t="s">
        <v>115</v>
      </c>
      <c r="J126" s="123"/>
    </row>
    <row r="127" spans="1:10">
      <c r="A127" s="128"/>
      <c r="B127" s="128"/>
      <c r="C127" s="128"/>
      <c r="D127" s="128"/>
      <c r="E127" s="128"/>
      <c r="F127" s="128"/>
      <c r="G127" s="128"/>
      <c r="H127" s="128"/>
      <c r="I127" s="128" t="s">
        <v>116</v>
      </c>
      <c r="J127" s="127"/>
    </row>
    <row r="128" spans="1:10">
      <c r="A128" s="154">
        <v>26</v>
      </c>
      <c r="B128" s="126" t="s">
        <v>117</v>
      </c>
      <c r="C128" s="126" t="s">
        <v>44</v>
      </c>
      <c r="D128" s="126" t="s">
        <v>118</v>
      </c>
      <c r="E128" s="143" t="s">
        <v>18</v>
      </c>
      <c r="F128" s="299" t="s">
        <v>18</v>
      </c>
      <c r="G128" s="143">
        <v>2000000</v>
      </c>
      <c r="H128" s="166" t="s">
        <v>1332</v>
      </c>
      <c r="I128" s="126" t="s">
        <v>119</v>
      </c>
      <c r="J128" s="122" t="s">
        <v>974</v>
      </c>
    </row>
    <row r="129" spans="1:10">
      <c r="A129" s="125"/>
      <c r="B129" s="125" t="s">
        <v>120</v>
      </c>
      <c r="C129" s="125" t="s">
        <v>47</v>
      </c>
      <c r="D129" s="125" t="s">
        <v>121</v>
      </c>
      <c r="E129" s="74"/>
      <c r="G129" s="114" t="s">
        <v>939</v>
      </c>
      <c r="H129" s="167" t="s">
        <v>1333</v>
      </c>
      <c r="I129" s="125" t="s">
        <v>122</v>
      </c>
      <c r="J129" s="125"/>
    </row>
    <row r="130" spans="1:10">
      <c r="A130" s="128"/>
      <c r="B130" s="128"/>
      <c r="C130" s="128"/>
      <c r="D130" s="128"/>
      <c r="E130" s="128"/>
      <c r="F130" s="88"/>
      <c r="G130" s="48" t="s">
        <v>935</v>
      </c>
      <c r="H130" s="165" t="s">
        <v>1267</v>
      </c>
      <c r="I130" s="128" t="s">
        <v>99</v>
      </c>
      <c r="J130" s="128"/>
    </row>
  </sheetData>
  <mergeCells count="30">
    <mergeCell ref="C7:C9"/>
    <mergeCell ref="E7:G7"/>
    <mergeCell ref="A33:A35"/>
    <mergeCell ref="B33:B35"/>
    <mergeCell ref="C33:C35"/>
    <mergeCell ref="E33:G33"/>
    <mergeCell ref="A31:J31"/>
    <mergeCell ref="A32:J32"/>
    <mergeCell ref="A5:J5"/>
    <mergeCell ref="A6:J6"/>
    <mergeCell ref="A7:A9"/>
    <mergeCell ref="B7:B9"/>
    <mergeCell ref="A120:A122"/>
    <mergeCell ref="B120:B122"/>
    <mergeCell ref="C120:C122"/>
    <mergeCell ref="E120:G120"/>
    <mergeCell ref="C91:C93"/>
    <mergeCell ref="E91:G91"/>
    <mergeCell ref="A89:J89"/>
    <mergeCell ref="A90:J90"/>
    <mergeCell ref="A118:J118"/>
    <mergeCell ref="A119:J119"/>
    <mergeCell ref="A91:A93"/>
    <mergeCell ref="B91:B93"/>
    <mergeCell ref="A60:J60"/>
    <mergeCell ref="A61:J61"/>
    <mergeCell ref="A62:A64"/>
    <mergeCell ref="B62:B64"/>
    <mergeCell ref="C62:C64"/>
    <mergeCell ref="E62:G62"/>
  </mergeCells>
  <pageMargins left="0.2" right="0.2" top="0.5" bottom="0.2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1"/>
  <sheetViews>
    <sheetView zoomScale="130" zoomScaleNormal="130" zoomScaleSheetLayoutView="130" workbookViewId="0">
      <selection activeCell="F150" sqref="F150"/>
    </sheetView>
  </sheetViews>
  <sheetFormatPr defaultRowHeight="18.75"/>
  <cols>
    <col min="1" max="1" width="3.140625" style="59" customWidth="1"/>
    <col min="2" max="2" width="23" style="59" customWidth="1"/>
    <col min="3" max="3" width="21.28515625" style="59" customWidth="1"/>
    <col min="4" max="4" width="24.28515625" style="59" customWidth="1"/>
    <col min="5" max="5" width="10.140625" style="59" customWidth="1"/>
    <col min="6" max="7" width="10.28515625" style="59" customWidth="1"/>
    <col min="8" max="8" width="9.7109375" style="59" customWidth="1"/>
    <col min="9" max="9" width="20.5703125" style="59" customWidth="1"/>
    <col min="10" max="10" width="10.85546875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1355</v>
      </c>
    </row>
    <row r="4" spans="1:10" s="1" customFormat="1" ht="20.25">
      <c r="A4" s="327" t="s">
        <v>164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0" s="1" customFormat="1" ht="20.25">
      <c r="A5" s="332" t="s">
        <v>165</v>
      </c>
      <c r="B5" s="332"/>
      <c r="C5" s="332"/>
      <c r="D5" s="332"/>
      <c r="E5" s="332"/>
      <c r="F5" s="332"/>
      <c r="G5" s="332"/>
      <c r="H5" s="332"/>
      <c r="I5" s="332"/>
      <c r="J5" s="332"/>
    </row>
    <row r="6" spans="1:10">
      <c r="A6" s="329" t="s">
        <v>2</v>
      </c>
      <c r="B6" s="329" t="s">
        <v>3</v>
      </c>
      <c r="C6" s="329" t="s">
        <v>4</v>
      </c>
      <c r="D6" s="62" t="s">
        <v>5</v>
      </c>
      <c r="E6" s="333" t="s">
        <v>6</v>
      </c>
      <c r="F6" s="334"/>
      <c r="G6" s="335"/>
      <c r="H6" s="62" t="s">
        <v>1258</v>
      </c>
      <c r="I6" s="62" t="s">
        <v>7</v>
      </c>
      <c r="J6" s="62" t="s">
        <v>8</v>
      </c>
    </row>
    <row r="7" spans="1:10">
      <c r="A7" s="330"/>
      <c r="B7" s="330"/>
      <c r="C7" s="330"/>
      <c r="D7" s="63" t="s">
        <v>9</v>
      </c>
      <c r="E7" s="63" t="s">
        <v>10</v>
      </c>
      <c r="F7" s="63" t="s">
        <v>11</v>
      </c>
      <c r="G7" s="63" t="s">
        <v>922</v>
      </c>
      <c r="H7" s="63" t="s">
        <v>1259</v>
      </c>
      <c r="I7" s="63" t="s">
        <v>12</v>
      </c>
      <c r="J7" s="63" t="s">
        <v>13</v>
      </c>
    </row>
    <row r="8" spans="1:10">
      <c r="A8" s="331"/>
      <c r="B8" s="331"/>
      <c r="C8" s="331"/>
      <c r="D8" s="64"/>
      <c r="E8" s="64" t="s">
        <v>14</v>
      </c>
      <c r="F8" s="64" t="s">
        <v>14</v>
      </c>
      <c r="G8" s="64" t="s">
        <v>14</v>
      </c>
      <c r="H8" s="64"/>
      <c r="I8" s="64"/>
      <c r="J8" s="64"/>
    </row>
    <row r="9" spans="1:10">
      <c r="A9" s="102">
        <v>1</v>
      </c>
      <c r="B9" s="133" t="s">
        <v>1388</v>
      </c>
      <c r="C9" s="133" t="s">
        <v>166</v>
      </c>
      <c r="D9" s="134" t="s">
        <v>167</v>
      </c>
      <c r="E9" s="74" t="s">
        <v>18</v>
      </c>
      <c r="F9" s="74">
        <v>10000</v>
      </c>
      <c r="G9" s="74" t="s">
        <v>18</v>
      </c>
      <c r="H9" s="74" t="s">
        <v>1392</v>
      </c>
      <c r="I9" s="134" t="s">
        <v>1356</v>
      </c>
      <c r="J9" s="20" t="s">
        <v>168</v>
      </c>
    </row>
    <row r="10" spans="1:10">
      <c r="A10" s="104"/>
      <c r="B10" s="133" t="s">
        <v>1389</v>
      </c>
      <c r="C10" s="133" t="s">
        <v>169</v>
      </c>
      <c r="D10" s="134" t="s">
        <v>170</v>
      </c>
      <c r="E10" s="138" t="s">
        <v>42</v>
      </c>
      <c r="F10" s="138" t="s">
        <v>89</v>
      </c>
      <c r="G10" s="199"/>
      <c r="H10" s="199" t="s">
        <v>1393</v>
      </c>
      <c r="I10" s="134" t="s">
        <v>1357</v>
      </c>
      <c r="J10" s="134"/>
    </row>
    <row r="11" spans="1:10">
      <c r="A11" s="104"/>
      <c r="B11" s="133"/>
      <c r="C11" s="133"/>
      <c r="D11" s="134" t="s">
        <v>1058</v>
      </c>
      <c r="E11" s="138"/>
      <c r="F11" s="138"/>
      <c r="G11" s="199"/>
      <c r="H11" s="199" t="s">
        <v>1394</v>
      </c>
      <c r="I11" s="134" t="s">
        <v>1358</v>
      </c>
      <c r="J11" s="134"/>
    </row>
    <row r="12" spans="1:10">
      <c r="A12" s="104"/>
      <c r="B12" s="133"/>
      <c r="C12" s="133"/>
      <c r="D12" s="134" t="s">
        <v>1059</v>
      </c>
      <c r="E12" s="138"/>
      <c r="F12" s="138"/>
      <c r="G12" s="199"/>
      <c r="H12" s="199">
        <v>5</v>
      </c>
      <c r="I12" s="134"/>
      <c r="J12" s="134"/>
    </row>
    <row r="13" spans="1:10">
      <c r="A13" s="103"/>
      <c r="B13" s="110"/>
      <c r="C13" s="110"/>
      <c r="D13" s="112" t="s">
        <v>42</v>
      </c>
      <c r="E13" s="67"/>
      <c r="F13" s="67"/>
      <c r="G13" s="200"/>
      <c r="H13" s="200"/>
      <c r="I13" s="112"/>
      <c r="J13" s="112"/>
    </row>
    <row r="14" spans="1:10">
      <c r="A14" s="130">
        <v>2</v>
      </c>
      <c r="B14" s="125" t="s">
        <v>177</v>
      </c>
      <c r="C14" s="125" t="s">
        <v>178</v>
      </c>
      <c r="D14" s="125" t="s">
        <v>179</v>
      </c>
      <c r="E14" s="138" t="s">
        <v>18</v>
      </c>
      <c r="F14" s="138" t="s">
        <v>18</v>
      </c>
      <c r="G14" s="121">
        <v>20000</v>
      </c>
      <c r="H14" s="81" t="s">
        <v>901</v>
      </c>
      <c r="I14" s="125" t="s">
        <v>180</v>
      </c>
      <c r="J14" s="167" t="s">
        <v>168</v>
      </c>
    </row>
    <row r="15" spans="1:10">
      <c r="A15" s="123"/>
      <c r="B15" s="125"/>
      <c r="C15" s="125" t="s">
        <v>181</v>
      </c>
      <c r="D15" s="125" t="s">
        <v>182</v>
      </c>
      <c r="E15" s="138"/>
      <c r="F15" s="138"/>
      <c r="G15" s="138" t="s">
        <v>89</v>
      </c>
      <c r="H15" s="81" t="s">
        <v>1395</v>
      </c>
      <c r="I15" s="125" t="s">
        <v>1359</v>
      </c>
      <c r="J15" s="167" t="s">
        <v>183</v>
      </c>
    </row>
    <row r="16" spans="1:10">
      <c r="A16" s="127"/>
      <c r="B16" s="128"/>
      <c r="C16" s="128" t="s">
        <v>184</v>
      </c>
      <c r="D16" s="128" t="s">
        <v>185</v>
      </c>
      <c r="E16" s="68"/>
      <c r="F16" s="68"/>
      <c r="G16" s="68"/>
      <c r="H16" s="82" t="s">
        <v>1396</v>
      </c>
      <c r="I16" s="128" t="s">
        <v>1360</v>
      </c>
      <c r="J16" s="165" t="s">
        <v>1063</v>
      </c>
    </row>
    <row r="17" spans="1:10">
      <c r="A17" s="130">
        <v>3</v>
      </c>
      <c r="B17" s="125" t="s">
        <v>186</v>
      </c>
      <c r="C17" s="125" t="s">
        <v>187</v>
      </c>
      <c r="D17" s="125" t="s">
        <v>188</v>
      </c>
      <c r="E17" s="138" t="s">
        <v>18</v>
      </c>
      <c r="F17" s="121">
        <v>40000</v>
      </c>
      <c r="G17" s="138" t="s">
        <v>18</v>
      </c>
      <c r="H17" s="81" t="s">
        <v>901</v>
      </c>
      <c r="I17" s="11" t="s">
        <v>189</v>
      </c>
      <c r="J17" s="123" t="s">
        <v>168</v>
      </c>
    </row>
    <row r="18" spans="1:10">
      <c r="A18" s="123"/>
      <c r="B18" s="125"/>
      <c r="C18" s="125" t="s">
        <v>190</v>
      </c>
      <c r="D18" s="125" t="s">
        <v>191</v>
      </c>
      <c r="E18" s="138"/>
      <c r="F18" s="138" t="s">
        <v>89</v>
      </c>
      <c r="G18" s="138"/>
      <c r="H18" s="81" t="s">
        <v>1395</v>
      </c>
      <c r="I18" s="125" t="s">
        <v>1361</v>
      </c>
      <c r="J18" s="123" t="s">
        <v>183</v>
      </c>
    </row>
    <row r="19" spans="1:10">
      <c r="A19" s="127"/>
      <c r="B19" s="128"/>
      <c r="C19" s="128"/>
      <c r="D19" s="128" t="s">
        <v>192</v>
      </c>
      <c r="E19" s="68"/>
      <c r="F19" s="68"/>
      <c r="G19" s="68"/>
      <c r="H19" s="82" t="s">
        <v>1396</v>
      </c>
      <c r="I19" s="128"/>
      <c r="J19" s="51" t="s">
        <v>977</v>
      </c>
    </row>
    <row r="20" spans="1:10">
      <c r="A20" s="102">
        <v>4</v>
      </c>
      <c r="B20" s="125" t="s">
        <v>215</v>
      </c>
      <c r="C20" s="125" t="s">
        <v>216</v>
      </c>
      <c r="D20" s="125" t="s">
        <v>217</v>
      </c>
      <c r="E20" s="138">
        <v>55000</v>
      </c>
      <c r="F20" s="138">
        <v>55000</v>
      </c>
      <c r="G20" s="138">
        <v>55000</v>
      </c>
      <c r="H20" s="138" t="s">
        <v>1397</v>
      </c>
      <c r="I20" s="11" t="s">
        <v>218</v>
      </c>
      <c r="J20" s="120" t="s">
        <v>202</v>
      </c>
    </row>
    <row r="21" spans="1:10">
      <c r="A21" s="104"/>
      <c r="B21" s="125" t="s">
        <v>219</v>
      </c>
      <c r="C21" s="125" t="s">
        <v>220</v>
      </c>
      <c r="D21" s="125" t="s">
        <v>221</v>
      </c>
      <c r="E21" s="138" t="s">
        <v>89</v>
      </c>
      <c r="F21" s="138" t="s">
        <v>89</v>
      </c>
      <c r="G21" s="138" t="s">
        <v>89</v>
      </c>
      <c r="H21" s="138" t="s">
        <v>1398</v>
      </c>
      <c r="I21" s="125" t="s">
        <v>222</v>
      </c>
      <c r="J21" s="9" t="s">
        <v>207</v>
      </c>
    </row>
    <row r="22" spans="1:10">
      <c r="A22" s="104"/>
      <c r="B22" s="125"/>
      <c r="C22" s="133" t="s">
        <v>223</v>
      </c>
      <c r="D22" s="201" t="s">
        <v>224</v>
      </c>
      <c r="E22" s="202"/>
      <c r="F22" s="202"/>
      <c r="G22" s="202"/>
      <c r="H22" s="202"/>
      <c r="I22" s="125" t="s">
        <v>225</v>
      </c>
      <c r="J22" s="9" t="s">
        <v>210</v>
      </c>
    </row>
    <row r="23" spans="1:10">
      <c r="A23" s="104"/>
      <c r="B23" s="133"/>
      <c r="C23" s="133" t="s">
        <v>226</v>
      </c>
      <c r="D23" s="177" t="s">
        <v>227</v>
      </c>
      <c r="E23" s="203"/>
      <c r="F23" s="203"/>
      <c r="G23" s="203"/>
      <c r="H23" s="203"/>
      <c r="I23" s="134"/>
      <c r="J23" s="9" t="s">
        <v>212</v>
      </c>
    </row>
    <row r="24" spans="1:10">
      <c r="A24" s="104"/>
      <c r="B24" s="133"/>
      <c r="C24" s="133"/>
      <c r="D24" s="134" t="s">
        <v>228</v>
      </c>
      <c r="E24" s="204"/>
      <c r="F24" s="204"/>
      <c r="G24" s="204"/>
      <c r="H24" s="204"/>
      <c r="I24" s="134"/>
      <c r="J24" s="9" t="s">
        <v>214</v>
      </c>
    </row>
    <row r="25" spans="1:10">
      <c r="A25" s="104"/>
      <c r="B25" s="133"/>
      <c r="C25" s="133"/>
      <c r="D25" s="134" t="s">
        <v>229</v>
      </c>
      <c r="E25" s="204"/>
      <c r="F25" s="204"/>
      <c r="G25" s="204"/>
      <c r="H25" s="204"/>
      <c r="I25" s="134"/>
      <c r="J25" s="134" t="s">
        <v>42</v>
      </c>
    </row>
    <row r="26" spans="1:10">
      <c r="A26" s="104"/>
      <c r="B26" s="133"/>
      <c r="C26" s="133"/>
      <c r="D26" s="177" t="s">
        <v>230</v>
      </c>
      <c r="E26" s="203"/>
      <c r="F26" s="203"/>
      <c r="G26" s="203"/>
      <c r="H26" s="203"/>
      <c r="I26" s="134"/>
      <c r="J26" s="134" t="s">
        <v>42</v>
      </c>
    </row>
    <row r="27" spans="1:10">
      <c r="A27" s="103"/>
      <c r="B27" s="110"/>
      <c r="C27" s="110"/>
      <c r="D27" s="112"/>
      <c r="E27" s="67"/>
      <c r="F27" s="67"/>
      <c r="G27" s="67"/>
      <c r="H27" s="67"/>
      <c r="I27" s="112"/>
      <c r="J27" s="112"/>
    </row>
    <row r="30" spans="1:10">
      <c r="A30" s="105"/>
      <c r="B30" s="205"/>
      <c r="C30" s="205"/>
      <c r="D30" s="206"/>
      <c r="E30" s="66"/>
      <c r="F30" s="206"/>
      <c r="G30" s="206"/>
      <c r="H30" s="206"/>
      <c r="I30" s="206"/>
      <c r="J30" s="206"/>
    </row>
    <row r="31" spans="1:10" s="1" customFormat="1" ht="20.25">
      <c r="A31" s="327" t="s">
        <v>164</v>
      </c>
      <c r="B31" s="327"/>
      <c r="C31" s="327"/>
      <c r="D31" s="327"/>
      <c r="E31" s="327"/>
      <c r="F31" s="327"/>
      <c r="G31" s="327"/>
      <c r="H31" s="327"/>
      <c r="I31" s="327"/>
      <c r="J31" s="327"/>
    </row>
    <row r="32" spans="1:10" s="1" customFormat="1" ht="20.25">
      <c r="A32" s="332" t="s">
        <v>165</v>
      </c>
      <c r="B32" s="332"/>
      <c r="C32" s="332"/>
      <c r="D32" s="332"/>
      <c r="E32" s="332"/>
      <c r="F32" s="332"/>
      <c r="G32" s="332"/>
      <c r="H32" s="332"/>
      <c r="I32" s="332"/>
      <c r="J32" s="332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33" t="s">
        <v>6</v>
      </c>
      <c r="F33" s="334"/>
      <c r="G33" s="335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130">
        <v>5</v>
      </c>
      <c r="B36" s="125" t="s">
        <v>1065</v>
      </c>
      <c r="C36" s="125" t="s">
        <v>231</v>
      </c>
      <c r="D36" s="125" t="s">
        <v>232</v>
      </c>
      <c r="E36" s="138">
        <v>15000</v>
      </c>
      <c r="F36" s="138">
        <v>15000</v>
      </c>
      <c r="G36" s="138">
        <v>15000</v>
      </c>
      <c r="H36" s="223" t="s">
        <v>1403</v>
      </c>
      <c r="I36" s="125" t="s">
        <v>233</v>
      </c>
      <c r="J36" s="122" t="s">
        <v>174</v>
      </c>
    </row>
    <row r="37" spans="1:10">
      <c r="A37" s="123"/>
      <c r="B37" s="125" t="s">
        <v>1066</v>
      </c>
      <c r="C37" s="125" t="s">
        <v>234</v>
      </c>
      <c r="D37" s="125" t="s">
        <v>235</v>
      </c>
      <c r="E37" s="138" t="s">
        <v>89</v>
      </c>
      <c r="F37" s="138" t="s">
        <v>89</v>
      </c>
      <c r="G37" s="138" t="s">
        <v>89</v>
      </c>
      <c r="H37" s="223" t="s">
        <v>1404</v>
      </c>
      <c r="I37" s="125" t="s">
        <v>236</v>
      </c>
      <c r="J37" s="125"/>
    </row>
    <row r="38" spans="1:10">
      <c r="A38" s="127"/>
      <c r="B38" s="128"/>
      <c r="C38" s="128" t="s">
        <v>237</v>
      </c>
      <c r="D38" s="128"/>
      <c r="E38" s="68"/>
      <c r="F38" s="68"/>
      <c r="G38" s="68"/>
      <c r="H38" s="224" t="s">
        <v>1305</v>
      </c>
      <c r="I38" s="128" t="s">
        <v>238</v>
      </c>
      <c r="J38" s="128"/>
    </row>
    <row r="39" spans="1:10">
      <c r="A39" s="130">
        <v>6</v>
      </c>
      <c r="B39" s="125" t="s">
        <v>1362</v>
      </c>
      <c r="C39" s="125" t="s">
        <v>252</v>
      </c>
      <c r="D39" s="125" t="s">
        <v>253</v>
      </c>
      <c r="E39" s="138" t="s">
        <v>18</v>
      </c>
      <c r="F39" s="138">
        <v>30000</v>
      </c>
      <c r="G39" s="138" t="s">
        <v>18</v>
      </c>
      <c r="H39" s="223" t="s">
        <v>1401</v>
      </c>
      <c r="I39" s="125" t="s">
        <v>254</v>
      </c>
      <c r="J39" s="125" t="s">
        <v>174</v>
      </c>
    </row>
    <row r="40" spans="1:10">
      <c r="A40" s="123"/>
      <c r="B40" s="125" t="s">
        <v>1363</v>
      </c>
      <c r="C40" s="125" t="s">
        <v>255</v>
      </c>
      <c r="D40" s="125" t="s">
        <v>256</v>
      </c>
      <c r="E40" s="138"/>
      <c r="F40" s="138" t="s">
        <v>89</v>
      </c>
      <c r="G40" s="138"/>
      <c r="H40" s="223" t="s">
        <v>1402</v>
      </c>
      <c r="I40" s="125" t="s">
        <v>257</v>
      </c>
      <c r="J40" s="125"/>
    </row>
    <row r="41" spans="1:10">
      <c r="A41" s="128"/>
      <c r="B41" s="128"/>
      <c r="C41" s="128" t="s">
        <v>258</v>
      </c>
      <c r="D41" s="128" t="s">
        <v>259</v>
      </c>
      <c r="E41" s="68"/>
      <c r="F41" s="68"/>
      <c r="G41" s="68"/>
      <c r="H41" s="224" t="s">
        <v>1305</v>
      </c>
      <c r="I41" s="128" t="s">
        <v>258</v>
      </c>
      <c r="J41" s="128"/>
    </row>
    <row r="42" spans="1:10">
      <c r="A42" s="130">
        <v>7</v>
      </c>
      <c r="B42" s="120" t="s">
        <v>285</v>
      </c>
      <c r="C42" s="125" t="s">
        <v>286</v>
      </c>
      <c r="D42" s="125" t="s">
        <v>1068</v>
      </c>
      <c r="E42" s="138" t="s">
        <v>18</v>
      </c>
      <c r="F42" s="138" t="s">
        <v>18</v>
      </c>
      <c r="G42" s="138">
        <v>12000</v>
      </c>
      <c r="H42" s="138" t="s">
        <v>1332</v>
      </c>
      <c r="I42" s="125" t="s">
        <v>287</v>
      </c>
      <c r="J42" s="125" t="s">
        <v>174</v>
      </c>
    </row>
    <row r="43" spans="1:10">
      <c r="A43" s="123"/>
      <c r="B43" s="120" t="s">
        <v>288</v>
      </c>
      <c r="C43" s="125" t="s">
        <v>289</v>
      </c>
      <c r="D43" s="125" t="s">
        <v>1069</v>
      </c>
      <c r="E43" s="138" t="s">
        <v>42</v>
      </c>
      <c r="F43" s="138" t="s">
        <v>42</v>
      </c>
      <c r="G43" s="138" t="s">
        <v>89</v>
      </c>
      <c r="H43" s="138" t="s">
        <v>1399</v>
      </c>
      <c r="I43" s="125" t="s">
        <v>290</v>
      </c>
      <c r="J43" s="125"/>
    </row>
    <row r="44" spans="1:10">
      <c r="A44" s="127"/>
      <c r="B44" s="222" t="s">
        <v>291</v>
      </c>
      <c r="C44" s="128"/>
      <c r="D44" s="128" t="s">
        <v>42</v>
      </c>
      <c r="E44" s="68"/>
      <c r="F44" s="68"/>
      <c r="G44" s="68"/>
      <c r="H44" s="68"/>
      <c r="I44" s="128"/>
      <c r="J44" s="128"/>
    </row>
    <row r="45" spans="1:10">
      <c r="A45" s="130">
        <v>8</v>
      </c>
      <c r="B45" s="125" t="s">
        <v>1385</v>
      </c>
      <c r="C45" s="125" t="s">
        <v>292</v>
      </c>
      <c r="D45" s="125" t="s">
        <v>1070</v>
      </c>
      <c r="E45" s="138" t="s">
        <v>18</v>
      </c>
      <c r="F45" s="138" t="s">
        <v>18</v>
      </c>
      <c r="G45" s="138">
        <v>10000</v>
      </c>
      <c r="H45" s="138" t="s">
        <v>1400</v>
      </c>
      <c r="I45" s="125" t="s">
        <v>293</v>
      </c>
      <c r="J45" s="125" t="s">
        <v>174</v>
      </c>
    </row>
    <row r="46" spans="1:10">
      <c r="A46" s="123"/>
      <c r="B46" s="125" t="s">
        <v>1386</v>
      </c>
      <c r="C46" s="125" t="s">
        <v>294</v>
      </c>
      <c r="D46" s="125" t="s">
        <v>1071</v>
      </c>
      <c r="E46" s="138" t="s">
        <v>42</v>
      </c>
      <c r="F46" s="138" t="s">
        <v>42</v>
      </c>
      <c r="G46" s="138" t="s">
        <v>89</v>
      </c>
      <c r="H46" s="138" t="s">
        <v>1399</v>
      </c>
      <c r="I46" s="125" t="s">
        <v>295</v>
      </c>
      <c r="J46" s="125"/>
    </row>
    <row r="47" spans="1:10">
      <c r="A47" s="127"/>
      <c r="B47" s="128" t="s">
        <v>1387</v>
      </c>
      <c r="C47" s="128"/>
      <c r="D47" s="128"/>
      <c r="E47" s="67"/>
      <c r="F47" s="67"/>
      <c r="G47" s="67"/>
      <c r="H47" s="67"/>
      <c r="I47" s="128"/>
      <c r="J47" s="128"/>
    </row>
    <row r="48" spans="1:10">
      <c r="A48" s="130">
        <v>9</v>
      </c>
      <c r="B48" s="125" t="s">
        <v>1383</v>
      </c>
      <c r="C48" s="125" t="s">
        <v>325</v>
      </c>
      <c r="D48" s="125" t="s">
        <v>326</v>
      </c>
      <c r="E48" s="121">
        <v>4100000</v>
      </c>
      <c r="F48" s="121">
        <v>4100000</v>
      </c>
      <c r="G48" s="121">
        <v>4100000</v>
      </c>
      <c r="H48" s="81" t="s">
        <v>1405</v>
      </c>
      <c r="I48" s="125" t="s">
        <v>327</v>
      </c>
      <c r="J48" s="123" t="s">
        <v>174</v>
      </c>
    </row>
    <row r="49" spans="1:10">
      <c r="A49" s="123"/>
      <c r="B49" s="125" t="s">
        <v>1384</v>
      </c>
      <c r="C49" s="125" t="s">
        <v>328</v>
      </c>
      <c r="D49" s="125" t="s">
        <v>329</v>
      </c>
      <c r="E49" s="138" t="s">
        <v>89</v>
      </c>
      <c r="F49" s="138" t="s">
        <v>89</v>
      </c>
      <c r="G49" s="138" t="s">
        <v>89</v>
      </c>
      <c r="H49" s="81" t="s">
        <v>1406</v>
      </c>
      <c r="I49" s="125" t="s">
        <v>330</v>
      </c>
      <c r="J49" s="123"/>
    </row>
    <row r="50" spans="1:10">
      <c r="A50" s="127"/>
      <c r="B50" s="128" t="s">
        <v>331</v>
      </c>
      <c r="C50" s="128" t="s">
        <v>258</v>
      </c>
      <c r="D50" s="128" t="s">
        <v>331</v>
      </c>
      <c r="E50" s="75"/>
      <c r="F50" s="75"/>
      <c r="G50" s="75"/>
      <c r="H50" s="82" t="s">
        <v>1407</v>
      </c>
      <c r="I50" s="128" t="s">
        <v>332</v>
      </c>
      <c r="J50" s="127"/>
    </row>
    <row r="51" spans="1:10">
      <c r="A51" s="130">
        <v>10</v>
      </c>
      <c r="B51" s="125" t="s">
        <v>1381</v>
      </c>
      <c r="C51" s="125" t="s">
        <v>333</v>
      </c>
      <c r="D51" s="125" t="s">
        <v>1074</v>
      </c>
      <c r="E51" s="138" t="s">
        <v>18</v>
      </c>
      <c r="F51" s="138">
        <v>20000</v>
      </c>
      <c r="G51" s="138" t="s">
        <v>18</v>
      </c>
      <c r="H51" s="81" t="s">
        <v>1405</v>
      </c>
      <c r="I51" s="125" t="s">
        <v>334</v>
      </c>
      <c r="J51" s="123" t="s">
        <v>174</v>
      </c>
    </row>
    <row r="52" spans="1:10">
      <c r="A52" s="123"/>
      <c r="B52" s="125" t="s">
        <v>1382</v>
      </c>
      <c r="C52" s="125" t="s">
        <v>335</v>
      </c>
      <c r="D52" s="125" t="s">
        <v>1075</v>
      </c>
      <c r="E52" s="138"/>
      <c r="F52" s="138" t="s">
        <v>89</v>
      </c>
      <c r="G52" s="138"/>
      <c r="H52" s="81" t="s">
        <v>1406</v>
      </c>
      <c r="I52" s="125" t="s">
        <v>336</v>
      </c>
      <c r="J52" s="123"/>
    </row>
    <row r="53" spans="1:10">
      <c r="A53" s="127"/>
      <c r="B53" s="128"/>
      <c r="C53" s="128"/>
      <c r="D53" s="128"/>
      <c r="E53" s="67"/>
      <c r="F53" s="67"/>
      <c r="G53" s="67"/>
      <c r="H53" s="82" t="s">
        <v>1407</v>
      </c>
      <c r="I53" s="128"/>
      <c r="J53" s="127"/>
    </row>
    <row r="54" spans="1:10">
      <c r="A54" s="130">
        <v>11</v>
      </c>
      <c r="B54" s="125" t="s">
        <v>1364</v>
      </c>
      <c r="C54" s="125" t="s">
        <v>337</v>
      </c>
      <c r="D54" s="125" t="s">
        <v>338</v>
      </c>
      <c r="E54" s="121">
        <v>1200000</v>
      </c>
      <c r="F54" s="121">
        <v>1200000</v>
      </c>
      <c r="G54" s="121">
        <v>1200000</v>
      </c>
      <c r="H54" s="81" t="s">
        <v>1408</v>
      </c>
      <c r="I54" s="125" t="s">
        <v>339</v>
      </c>
      <c r="J54" s="125" t="s">
        <v>202</v>
      </c>
    </row>
    <row r="55" spans="1:10">
      <c r="A55" s="123"/>
      <c r="B55" s="125" t="s">
        <v>1379</v>
      </c>
      <c r="C55" s="125" t="s">
        <v>340</v>
      </c>
      <c r="D55" s="125" t="s">
        <v>1260</v>
      </c>
      <c r="E55" s="138" t="s">
        <v>89</v>
      </c>
      <c r="F55" s="138" t="s">
        <v>89</v>
      </c>
      <c r="G55" s="138" t="s">
        <v>89</v>
      </c>
      <c r="H55" s="81" t="s">
        <v>1409</v>
      </c>
      <c r="I55" s="125" t="s">
        <v>176</v>
      </c>
      <c r="J55" s="123"/>
    </row>
    <row r="56" spans="1:10">
      <c r="A56" s="127"/>
      <c r="B56" s="128" t="s">
        <v>1380</v>
      </c>
      <c r="C56" s="128" t="s">
        <v>341</v>
      </c>
      <c r="D56" s="128" t="s">
        <v>42</v>
      </c>
      <c r="E56" s="68"/>
      <c r="F56" s="68"/>
      <c r="G56" s="68"/>
      <c r="H56" s="82" t="s">
        <v>1410</v>
      </c>
      <c r="I56" s="128"/>
      <c r="J56" s="127"/>
    </row>
    <row r="61" spans="1:10" s="1" customFormat="1" ht="20.25">
      <c r="A61" s="327" t="s">
        <v>164</v>
      </c>
      <c r="B61" s="327"/>
      <c r="C61" s="327"/>
      <c r="D61" s="327"/>
      <c r="E61" s="327"/>
      <c r="F61" s="327"/>
      <c r="G61" s="327"/>
      <c r="H61" s="327"/>
      <c r="I61" s="327"/>
      <c r="J61" s="327"/>
    </row>
    <row r="62" spans="1:10" s="1" customFormat="1" ht="20.25">
      <c r="A62" s="332" t="s">
        <v>165</v>
      </c>
      <c r="B62" s="332"/>
      <c r="C62" s="332"/>
      <c r="D62" s="332"/>
      <c r="E62" s="332"/>
      <c r="F62" s="332"/>
      <c r="G62" s="332"/>
      <c r="H62" s="332"/>
      <c r="I62" s="332"/>
      <c r="J62" s="332"/>
    </row>
    <row r="63" spans="1:10">
      <c r="A63" s="329" t="s">
        <v>2</v>
      </c>
      <c r="B63" s="329" t="s">
        <v>3</v>
      </c>
      <c r="C63" s="329" t="s">
        <v>4</v>
      </c>
      <c r="D63" s="62" t="s">
        <v>5</v>
      </c>
      <c r="E63" s="333" t="s">
        <v>6</v>
      </c>
      <c r="F63" s="334"/>
      <c r="G63" s="335"/>
      <c r="H63" s="62" t="s">
        <v>1258</v>
      </c>
      <c r="I63" s="62" t="s">
        <v>7</v>
      </c>
      <c r="J63" s="62" t="s">
        <v>8</v>
      </c>
    </row>
    <row r="64" spans="1:10">
      <c r="A64" s="330"/>
      <c r="B64" s="330"/>
      <c r="C64" s="330"/>
      <c r="D64" s="63" t="s">
        <v>9</v>
      </c>
      <c r="E64" s="63" t="s">
        <v>10</v>
      </c>
      <c r="F64" s="63" t="s">
        <v>11</v>
      </c>
      <c r="G64" s="63" t="s">
        <v>922</v>
      </c>
      <c r="H64" s="63" t="s">
        <v>1259</v>
      </c>
      <c r="I64" s="63" t="s">
        <v>12</v>
      </c>
      <c r="J64" s="63" t="s">
        <v>13</v>
      </c>
    </row>
    <row r="65" spans="1:10">
      <c r="A65" s="331"/>
      <c r="B65" s="331"/>
      <c r="C65" s="331"/>
      <c r="D65" s="64"/>
      <c r="E65" s="64" t="s">
        <v>14</v>
      </c>
      <c r="F65" s="64" t="s">
        <v>14</v>
      </c>
      <c r="G65" s="64" t="s">
        <v>14</v>
      </c>
      <c r="H65" s="64"/>
      <c r="I65" s="64"/>
      <c r="J65" s="64"/>
    </row>
    <row r="66" spans="1:10">
      <c r="A66" s="130">
        <v>12</v>
      </c>
      <c r="B66" s="125" t="s">
        <v>1366</v>
      </c>
      <c r="C66" s="125" t="s">
        <v>337</v>
      </c>
      <c r="D66" s="125" t="s">
        <v>338</v>
      </c>
      <c r="E66" s="121">
        <v>820000</v>
      </c>
      <c r="F66" s="121">
        <v>820000</v>
      </c>
      <c r="G66" s="121">
        <v>820000</v>
      </c>
      <c r="H66" s="81" t="s">
        <v>1408</v>
      </c>
      <c r="I66" s="125" t="s">
        <v>339</v>
      </c>
      <c r="J66" s="125" t="s">
        <v>202</v>
      </c>
    </row>
    <row r="67" spans="1:10">
      <c r="A67" s="125"/>
      <c r="B67" s="125" t="s">
        <v>1365</v>
      </c>
      <c r="C67" s="125" t="s">
        <v>340</v>
      </c>
      <c r="D67" s="125" t="s">
        <v>1821</v>
      </c>
      <c r="E67" s="138" t="s">
        <v>89</v>
      </c>
      <c r="F67" s="138" t="s">
        <v>89</v>
      </c>
      <c r="G67" s="138" t="s">
        <v>89</v>
      </c>
      <c r="H67" s="81" t="s">
        <v>1333</v>
      </c>
      <c r="I67" s="125" t="s">
        <v>176</v>
      </c>
      <c r="J67" s="123"/>
    </row>
    <row r="68" spans="1:10">
      <c r="A68" s="128"/>
      <c r="B68" s="128"/>
      <c r="C68" s="128" t="s">
        <v>341</v>
      </c>
      <c r="D68" s="128" t="s">
        <v>342</v>
      </c>
      <c r="E68" s="68"/>
      <c r="F68" s="68"/>
      <c r="G68" s="68"/>
      <c r="H68" s="82" t="s">
        <v>1410</v>
      </c>
      <c r="I68" s="128"/>
      <c r="J68" s="127"/>
    </row>
    <row r="69" spans="1:10">
      <c r="A69" s="130">
        <v>13</v>
      </c>
      <c r="B69" s="125" t="s">
        <v>1076</v>
      </c>
      <c r="C69" s="125" t="s">
        <v>343</v>
      </c>
      <c r="D69" s="125" t="s">
        <v>1078</v>
      </c>
      <c r="E69" s="70">
        <v>700000</v>
      </c>
      <c r="F69" s="70">
        <v>700000</v>
      </c>
      <c r="G69" s="70">
        <v>700000</v>
      </c>
      <c r="H69" s="81" t="s">
        <v>1408</v>
      </c>
      <c r="I69" s="125" t="s">
        <v>344</v>
      </c>
      <c r="J69" s="125" t="s">
        <v>202</v>
      </c>
    </row>
    <row r="70" spans="1:10">
      <c r="A70" s="123"/>
      <c r="B70" s="125" t="s">
        <v>1077</v>
      </c>
      <c r="C70" s="125" t="s">
        <v>345</v>
      </c>
      <c r="D70" s="125" t="s">
        <v>1411</v>
      </c>
      <c r="E70" s="138" t="s">
        <v>89</v>
      </c>
      <c r="F70" s="138" t="s">
        <v>89</v>
      </c>
      <c r="G70" s="138" t="s">
        <v>89</v>
      </c>
      <c r="H70" s="81" t="s">
        <v>1333</v>
      </c>
      <c r="I70" s="125" t="s">
        <v>346</v>
      </c>
      <c r="J70" s="123"/>
    </row>
    <row r="71" spans="1:10">
      <c r="A71" s="123"/>
      <c r="B71" s="207">
        <v>2559</v>
      </c>
      <c r="C71" s="125"/>
      <c r="D71" s="60" t="s">
        <v>1079</v>
      </c>
      <c r="E71" s="70"/>
      <c r="F71" s="70"/>
      <c r="G71" s="70"/>
      <c r="H71" s="81" t="s">
        <v>1410</v>
      </c>
      <c r="I71" s="125"/>
      <c r="J71" s="123"/>
    </row>
    <row r="72" spans="1:10">
      <c r="A72" s="88"/>
      <c r="B72" s="88"/>
      <c r="C72" s="88"/>
      <c r="D72" s="88" t="s">
        <v>42</v>
      </c>
      <c r="E72" s="88"/>
      <c r="F72" s="88"/>
      <c r="G72" s="88"/>
      <c r="H72" s="88"/>
      <c r="I72" s="88"/>
      <c r="J72" s="88"/>
    </row>
    <row r="73" spans="1:10">
      <c r="A73" s="130">
        <v>14</v>
      </c>
      <c r="B73" s="125" t="s">
        <v>1367</v>
      </c>
      <c r="C73" s="125" t="s">
        <v>1080</v>
      </c>
      <c r="D73" s="125" t="s">
        <v>270</v>
      </c>
      <c r="E73" s="70">
        <v>90000</v>
      </c>
      <c r="F73" s="70">
        <v>90000</v>
      </c>
      <c r="G73" s="70">
        <v>90000</v>
      </c>
      <c r="H73" s="81" t="s">
        <v>1332</v>
      </c>
      <c r="I73" s="125" t="s">
        <v>347</v>
      </c>
      <c r="J73" s="123" t="s">
        <v>174</v>
      </c>
    </row>
    <row r="74" spans="1:10">
      <c r="A74" s="123"/>
      <c r="B74" s="125" t="s">
        <v>1368</v>
      </c>
      <c r="C74" s="125" t="s">
        <v>1081</v>
      </c>
      <c r="D74" s="125" t="s">
        <v>348</v>
      </c>
      <c r="E74" s="138" t="s">
        <v>89</v>
      </c>
      <c r="F74" s="138" t="s">
        <v>89</v>
      </c>
      <c r="G74" s="138" t="s">
        <v>89</v>
      </c>
      <c r="H74" s="81" t="s">
        <v>1333</v>
      </c>
      <c r="I74" s="125" t="s">
        <v>349</v>
      </c>
      <c r="J74" s="123"/>
    </row>
    <row r="75" spans="1:10">
      <c r="A75" s="127"/>
      <c r="B75" s="128"/>
      <c r="C75" s="128" t="s">
        <v>1082</v>
      </c>
      <c r="D75" s="128"/>
      <c r="E75" s="75"/>
      <c r="F75" s="75"/>
      <c r="G75" s="75"/>
      <c r="H75" s="82"/>
      <c r="I75" s="128"/>
      <c r="J75" s="127"/>
    </row>
    <row r="76" spans="1:10">
      <c r="A76" s="130">
        <v>15</v>
      </c>
      <c r="B76" s="11" t="s">
        <v>350</v>
      </c>
      <c r="C76" s="125" t="s">
        <v>351</v>
      </c>
      <c r="D76" s="125" t="s">
        <v>352</v>
      </c>
      <c r="E76" s="70">
        <v>50000</v>
      </c>
      <c r="F76" s="70">
        <v>50000</v>
      </c>
      <c r="G76" s="70">
        <v>50000</v>
      </c>
      <c r="H76" s="225" t="s">
        <v>1412</v>
      </c>
      <c r="I76" s="125" t="s">
        <v>353</v>
      </c>
      <c r="J76" s="123" t="s">
        <v>174</v>
      </c>
    </row>
    <row r="77" spans="1:10">
      <c r="A77" s="123"/>
      <c r="B77" s="125" t="s">
        <v>354</v>
      </c>
      <c r="C77" s="125" t="s">
        <v>355</v>
      </c>
      <c r="D77" s="125" t="s">
        <v>356</v>
      </c>
      <c r="E77" s="138" t="s">
        <v>89</v>
      </c>
      <c r="F77" s="138" t="s">
        <v>89</v>
      </c>
      <c r="G77" s="138" t="s">
        <v>89</v>
      </c>
      <c r="H77" s="81" t="s">
        <v>1398</v>
      </c>
      <c r="I77" s="125" t="s">
        <v>357</v>
      </c>
      <c r="J77" s="123"/>
    </row>
    <row r="78" spans="1:10">
      <c r="A78" s="127"/>
      <c r="B78" s="128"/>
      <c r="C78" s="128"/>
      <c r="D78" s="53" t="s">
        <v>358</v>
      </c>
      <c r="E78" s="68"/>
      <c r="F78" s="68"/>
      <c r="G78" s="68"/>
      <c r="H78" s="82" t="s">
        <v>1307</v>
      </c>
      <c r="I78" s="128"/>
      <c r="J78" s="127"/>
    </row>
    <row r="79" spans="1:10">
      <c r="A79" s="130">
        <v>16</v>
      </c>
      <c r="B79" s="125" t="s">
        <v>359</v>
      </c>
      <c r="C79" s="125" t="s">
        <v>360</v>
      </c>
      <c r="D79" s="125" t="s">
        <v>361</v>
      </c>
      <c r="E79" s="138" t="s">
        <v>18</v>
      </c>
      <c r="F79" s="70">
        <v>50000</v>
      </c>
      <c r="G79" s="138" t="s">
        <v>18</v>
      </c>
      <c r="H79" s="81" t="s">
        <v>1332</v>
      </c>
      <c r="I79" s="125" t="s">
        <v>362</v>
      </c>
      <c r="J79" s="125" t="s">
        <v>174</v>
      </c>
    </row>
    <row r="80" spans="1:10">
      <c r="A80" s="123"/>
      <c r="B80" s="125" t="s">
        <v>363</v>
      </c>
      <c r="C80" s="125" t="s">
        <v>364</v>
      </c>
      <c r="D80" s="125" t="s">
        <v>365</v>
      </c>
      <c r="E80" s="138"/>
      <c r="F80" s="138" t="s">
        <v>89</v>
      </c>
      <c r="G80" s="138"/>
      <c r="H80" s="81" t="s">
        <v>1333</v>
      </c>
      <c r="I80" s="125" t="s">
        <v>366</v>
      </c>
      <c r="J80" s="125"/>
    </row>
    <row r="81" spans="1:10">
      <c r="A81" s="127"/>
      <c r="B81" s="128" t="s">
        <v>367</v>
      </c>
      <c r="C81" s="128"/>
      <c r="D81" s="128" t="s">
        <v>368</v>
      </c>
      <c r="E81" s="75"/>
      <c r="F81" s="75"/>
      <c r="G81" s="75"/>
      <c r="H81" s="82"/>
      <c r="I81" s="128"/>
      <c r="J81" s="128"/>
    </row>
    <row r="82" spans="1:10">
      <c r="A82" s="102">
        <v>17</v>
      </c>
      <c r="B82" s="11" t="s">
        <v>369</v>
      </c>
      <c r="C82" s="125" t="s">
        <v>370</v>
      </c>
      <c r="D82" s="125" t="s">
        <v>371</v>
      </c>
      <c r="E82" s="70">
        <v>20000</v>
      </c>
      <c r="F82" s="70">
        <v>20000</v>
      </c>
      <c r="G82" s="70">
        <v>20000</v>
      </c>
      <c r="H82" s="81" t="s">
        <v>1332</v>
      </c>
      <c r="I82" s="125" t="s">
        <v>372</v>
      </c>
      <c r="J82" s="123" t="s">
        <v>174</v>
      </c>
    </row>
    <row r="83" spans="1:10">
      <c r="A83" s="104"/>
      <c r="B83" s="11" t="s">
        <v>1390</v>
      </c>
      <c r="C83" s="125" t="s">
        <v>373</v>
      </c>
      <c r="D83" s="125" t="s">
        <v>374</v>
      </c>
      <c r="E83" s="138" t="s">
        <v>89</v>
      </c>
      <c r="F83" s="138" t="s">
        <v>89</v>
      </c>
      <c r="G83" s="138" t="s">
        <v>89</v>
      </c>
      <c r="H83" s="81" t="s">
        <v>1333</v>
      </c>
      <c r="I83" s="125" t="s">
        <v>375</v>
      </c>
      <c r="J83" s="123"/>
    </row>
    <row r="84" spans="1:10">
      <c r="A84" s="103"/>
      <c r="B84" s="128" t="s">
        <v>1391</v>
      </c>
      <c r="C84" s="128" t="s">
        <v>376</v>
      </c>
      <c r="D84" s="128"/>
      <c r="E84" s="75"/>
      <c r="F84" s="75"/>
      <c r="G84" s="75"/>
      <c r="H84" s="82"/>
      <c r="I84" s="128"/>
      <c r="J84" s="127"/>
    </row>
    <row r="87" spans="1:10">
      <c r="A87" s="98"/>
      <c r="B87" s="208"/>
      <c r="C87" s="208"/>
      <c r="D87" s="208"/>
      <c r="E87" s="151"/>
      <c r="F87" s="151"/>
      <c r="G87" s="151"/>
      <c r="H87" s="151"/>
      <c r="I87" s="208"/>
      <c r="J87" s="98"/>
    </row>
    <row r="88" spans="1:10">
      <c r="A88" s="208"/>
      <c r="B88" s="208"/>
      <c r="C88" s="208"/>
      <c r="D88" s="208"/>
      <c r="E88" s="96"/>
      <c r="F88" s="96"/>
      <c r="G88" s="96"/>
      <c r="H88" s="96"/>
      <c r="I88" s="208"/>
      <c r="J88" s="98"/>
    </row>
    <row r="89" spans="1:10" s="1" customFormat="1" ht="20.25">
      <c r="A89" s="327" t="s">
        <v>164</v>
      </c>
      <c r="B89" s="327"/>
      <c r="C89" s="327"/>
      <c r="D89" s="327"/>
      <c r="E89" s="327"/>
      <c r="F89" s="327"/>
      <c r="G89" s="327"/>
      <c r="H89" s="327"/>
      <c r="I89" s="327"/>
      <c r="J89" s="327"/>
    </row>
    <row r="90" spans="1:10" s="1" customFormat="1" ht="20.25">
      <c r="A90" s="332" t="s">
        <v>165</v>
      </c>
      <c r="B90" s="332"/>
      <c r="C90" s="332"/>
      <c r="D90" s="332"/>
      <c r="E90" s="332"/>
      <c r="F90" s="332"/>
      <c r="G90" s="332"/>
      <c r="H90" s="332"/>
      <c r="I90" s="332"/>
      <c r="J90" s="332"/>
    </row>
    <row r="91" spans="1:10">
      <c r="A91" s="329" t="s">
        <v>2</v>
      </c>
      <c r="B91" s="329" t="s">
        <v>3</v>
      </c>
      <c r="C91" s="329" t="s">
        <v>4</v>
      </c>
      <c r="D91" s="62" t="s">
        <v>5</v>
      </c>
      <c r="E91" s="333" t="s">
        <v>6</v>
      </c>
      <c r="F91" s="334"/>
      <c r="G91" s="335"/>
      <c r="H91" s="62" t="s">
        <v>1258</v>
      </c>
      <c r="I91" s="62" t="s">
        <v>7</v>
      </c>
      <c r="J91" s="62" t="s">
        <v>8</v>
      </c>
    </row>
    <row r="92" spans="1:10">
      <c r="A92" s="330"/>
      <c r="B92" s="330"/>
      <c r="C92" s="330"/>
      <c r="D92" s="63" t="s">
        <v>9</v>
      </c>
      <c r="E92" s="63" t="s">
        <v>10</v>
      </c>
      <c r="F92" s="63" t="s">
        <v>11</v>
      </c>
      <c r="G92" s="63" t="s">
        <v>922</v>
      </c>
      <c r="H92" s="63" t="s">
        <v>1259</v>
      </c>
      <c r="I92" s="63" t="s">
        <v>12</v>
      </c>
      <c r="J92" s="63" t="s">
        <v>13</v>
      </c>
    </row>
    <row r="93" spans="1:10">
      <c r="A93" s="331"/>
      <c r="B93" s="331"/>
      <c r="C93" s="331"/>
      <c r="D93" s="64"/>
      <c r="E93" s="64" t="s">
        <v>14</v>
      </c>
      <c r="F93" s="64" t="s">
        <v>14</v>
      </c>
      <c r="G93" s="64" t="s">
        <v>14</v>
      </c>
      <c r="H93" s="64"/>
      <c r="I93" s="64"/>
      <c r="J93" s="64"/>
    </row>
    <row r="94" spans="1:10">
      <c r="A94" s="130">
        <v>18</v>
      </c>
      <c r="B94" s="125" t="s">
        <v>399</v>
      </c>
      <c r="C94" s="125" t="s">
        <v>400</v>
      </c>
      <c r="D94" s="125" t="s">
        <v>399</v>
      </c>
      <c r="E94" s="70">
        <v>200000</v>
      </c>
      <c r="F94" s="70">
        <v>200000</v>
      </c>
      <c r="G94" s="70">
        <v>200000</v>
      </c>
      <c r="H94" s="81" t="s">
        <v>1413</v>
      </c>
      <c r="I94" s="125" t="s">
        <v>372</v>
      </c>
      <c r="J94" s="123" t="s">
        <v>174</v>
      </c>
    </row>
    <row r="95" spans="1:10">
      <c r="A95" s="123"/>
      <c r="B95" s="134" t="s">
        <v>401</v>
      </c>
      <c r="C95" s="125" t="s">
        <v>402</v>
      </c>
      <c r="D95" s="125" t="s">
        <v>403</v>
      </c>
      <c r="E95" s="138" t="s">
        <v>89</v>
      </c>
      <c r="F95" s="138" t="s">
        <v>89</v>
      </c>
      <c r="G95" s="138" t="s">
        <v>89</v>
      </c>
      <c r="H95" s="225" t="s">
        <v>1414</v>
      </c>
      <c r="I95" s="125" t="s">
        <v>404</v>
      </c>
      <c r="J95" s="125"/>
    </row>
    <row r="96" spans="1:10">
      <c r="A96" s="123"/>
      <c r="B96" s="125"/>
      <c r="C96" s="125" t="s">
        <v>405</v>
      </c>
      <c r="D96" s="125" t="s">
        <v>406</v>
      </c>
      <c r="E96" s="70"/>
      <c r="F96" s="70"/>
      <c r="G96" s="70"/>
      <c r="H96" s="81" t="s">
        <v>1415</v>
      </c>
      <c r="I96" s="125" t="s">
        <v>407</v>
      </c>
      <c r="J96" s="125"/>
    </row>
    <row r="97" spans="1:10">
      <c r="A97" s="123"/>
      <c r="B97" s="125"/>
      <c r="C97" s="125"/>
      <c r="D97" s="125" t="s">
        <v>408</v>
      </c>
      <c r="E97" s="70"/>
      <c r="F97" s="70"/>
      <c r="G97" s="70"/>
      <c r="H97" s="225" t="s">
        <v>1416</v>
      </c>
      <c r="I97" s="125" t="s">
        <v>409</v>
      </c>
      <c r="J97" s="125"/>
    </row>
    <row r="98" spans="1:10">
      <c r="A98" s="127"/>
      <c r="B98" s="128"/>
      <c r="C98" s="128"/>
      <c r="D98" s="112" t="s">
        <v>410</v>
      </c>
      <c r="E98" s="75"/>
      <c r="F98" s="75"/>
      <c r="G98" s="75"/>
      <c r="H98" s="82" t="s">
        <v>1417</v>
      </c>
      <c r="I98" s="128"/>
      <c r="J98" s="128"/>
    </row>
    <row r="99" spans="1:10">
      <c r="A99" s="154">
        <v>19</v>
      </c>
      <c r="B99" s="126" t="s">
        <v>1369</v>
      </c>
      <c r="C99" s="126" t="s">
        <v>411</v>
      </c>
      <c r="D99" s="153" t="s">
        <v>412</v>
      </c>
      <c r="E99" s="209" t="s">
        <v>18</v>
      </c>
      <c r="F99" s="209" t="s">
        <v>18</v>
      </c>
      <c r="G99" s="209">
        <v>10000</v>
      </c>
      <c r="H99" s="161" t="s">
        <v>1401</v>
      </c>
      <c r="I99" s="126" t="s">
        <v>413</v>
      </c>
      <c r="J99" s="126" t="s">
        <v>174</v>
      </c>
    </row>
    <row r="100" spans="1:10">
      <c r="A100" s="123"/>
      <c r="B100" s="125" t="s">
        <v>1370</v>
      </c>
      <c r="C100" s="125" t="s">
        <v>415</v>
      </c>
      <c r="D100" s="125" t="s">
        <v>1084</v>
      </c>
      <c r="E100" s="210"/>
      <c r="F100" s="210"/>
      <c r="G100" s="210" t="s">
        <v>89</v>
      </c>
      <c r="H100" s="226" t="s">
        <v>1419</v>
      </c>
      <c r="I100" s="125" t="s">
        <v>416</v>
      </c>
      <c r="J100" s="125"/>
    </row>
    <row r="101" spans="1:10">
      <c r="A101" s="127"/>
      <c r="B101" s="128"/>
      <c r="C101" s="128" t="s">
        <v>417</v>
      </c>
      <c r="D101" s="128"/>
      <c r="E101" s="211"/>
      <c r="F101" s="211"/>
      <c r="G101" s="211"/>
      <c r="H101" s="227" t="s">
        <v>1307</v>
      </c>
      <c r="I101" s="128"/>
      <c r="J101" s="128"/>
    </row>
    <row r="102" spans="1:10">
      <c r="A102" s="180">
        <v>20</v>
      </c>
      <c r="B102" s="54" t="s">
        <v>1091</v>
      </c>
      <c r="C102" s="54" t="s">
        <v>1093</v>
      </c>
      <c r="D102" s="54" t="s">
        <v>1090</v>
      </c>
      <c r="E102" s="209">
        <v>30000</v>
      </c>
      <c r="F102" s="212" t="s">
        <v>18</v>
      </c>
      <c r="G102" s="212" t="s">
        <v>18</v>
      </c>
      <c r="H102" s="228" t="s">
        <v>1420</v>
      </c>
      <c r="I102" s="54" t="s">
        <v>1105</v>
      </c>
      <c r="J102" s="54" t="s">
        <v>174</v>
      </c>
    </row>
    <row r="103" spans="1:10">
      <c r="A103" s="60"/>
      <c r="B103" s="60" t="s">
        <v>1092</v>
      </c>
      <c r="C103" s="60" t="s">
        <v>1094</v>
      </c>
      <c r="D103" s="60" t="s">
        <v>1096</v>
      </c>
      <c r="E103" s="210" t="s">
        <v>89</v>
      </c>
      <c r="F103" s="213"/>
      <c r="G103" s="213"/>
      <c r="H103" s="229" t="s">
        <v>1421</v>
      </c>
      <c r="I103" s="60" t="s">
        <v>1089</v>
      </c>
      <c r="J103" s="60"/>
    </row>
    <row r="104" spans="1:10">
      <c r="A104" s="60"/>
      <c r="B104" s="60"/>
      <c r="C104" s="60" t="s">
        <v>1095</v>
      </c>
      <c r="D104" s="60" t="s">
        <v>649</v>
      </c>
      <c r="E104" s="213"/>
      <c r="F104" s="213"/>
      <c r="G104" s="213"/>
      <c r="H104" s="229" t="s">
        <v>1422</v>
      </c>
      <c r="I104" s="60" t="s">
        <v>1106</v>
      </c>
      <c r="J104" s="60"/>
    </row>
    <row r="105" spans="1:10">
      <c r="A105" s="88"/>
      <c r="B105" s="88"/>
      <c r="C105" s="88"/>
      <c r="D105" s="88"/>
      <c r="E105" s="214"/>
      <c r="F105" s="214"/>
      <c r="G105" s="214"/>
      <c r="H105" s="230">
        <v>5</v>
      </c>
      <c r="I105" s="88"/>
      <c r="J105" s="88"/>
    </row>
    <row r="106" spans="1:10">
      <c r="A106" s="180">
        <v>21</v>
      </c>
      <c r="B106" s="54" t="s">
        <v>1097</v>
      </c>
      <c r="C106" s="54" t="s">
        <v>1099</v>
      </c>
      <c r="D106" s="54" t="s">
        <v>1102</v>
      </c>
      <c r="E106" s="212">
        <v>5000</v>
      </c>
      <c r="F106" s="212" t="s">
        <v>18</v>
      </c>
      <c r="G106" s="212" t="s">
        <v>18</v>
      </c>
      <c r="H106" s="228" t="s">
        <v>1423</v>
      </c>
      <c r="I106" s="54" t="s">
        <v>1104</v>
      </c>
      <c r="J106" s="54" t="s">
        <v>174</v>
      </c>
    </row>
    <row r="107" spans="1:10">
      <c r="A107" s="60"/>
      <c r="B107" s="60" t="s">
        <v>1098</v>
      </c>
      <c r="C107" s="60" t="s">
        <v>1100</v>
      </c>
      <c r="D107" s="60" t="s">
        <v>1103</v>
      </c>
      <c r="E107" s="213" t="s">
        <v>66</v>
      </c>
      <c r="F107" s="213"/>
      <c r="G107" s="213"/>
      <c r="H107" s="229" t="s">
        <v>1424</v>
      </c>
      <c r="I107" s="60" t="s">
        <v>1100</v>
      </c>
      <c r="J107" s="60"/>
    </row>
    <row r="108" spans="1:10">
      <c r="A108" s="60"/>
      <c r="B108" s="60"/>
      <c r="C108" s="60" t="s">
        <v>1101</v>
      </c>
      <c r="D108" s="60"/>
      <c r="E108" s="213"/>
      <c r="F108" s="213"/>
      <c r="G108" s="213"/>
      <c r="H108" s="229" t="s">
        <v>1422</v>
      </c>
      <c r="I108" s="60" t="s">
        <v>1101</v>
      </c>
      <c r="J108" s="60"/>
    </row>
    <row r="109" spans="1:10">
      <c r="A109" s="88"/>
      <c r="B109" s="88"/>
      <c r="C109" s="88"/>
      <c r="D109" s="88"/>
      <c r="E109" s="214"/>
      <c r="F109" s="214"/>
      <c r="G109" s="214"/>
      <c r="H109" s="230">
        <v>5</v>
      </c>
      <c r="I109" s="88"/>
      <c r="J109" s="88"/>
    </row>
    <row r="110" spans="1:10">
      <c r="A110" s="180">
        <v>22</v>
      </c>
      <c r="B110" s="54" t="s">
        <v>1372</v>
      </c>
      <c r="C110" s="54" t="s">
        <v>1107</v>
      </c>
      <c r="D110" s="54" t="s">
        <v>1110</v>
      </c>
      <c r="E110" s="212">
        <v>100000</v>
      </c>
      <c r="F110" s="212">
        <v>100000</v>
      </c>
      <c r="G110" s="212" t="s">
        <v>18</v>
      </c>
      <c r="H110" s="228" t="s">
        <v>1425</v>
      </c>
      <c r="I110" s="54" t="s">
        <v>1112</v>
      </c>
      <c r="J110" s="54" t="s">
        <v>174</v>
      </c>
    </row>
    <row r="111" spans="1:10">
      <c r="A111" s="60"/>
      <c r="B111" s="60" t="s">
        <v>1371</v>
      </c>
      <c r="C111" s="60" t="s">
        <v>1108</v>
      </c>
      <c r="D111" s="60" t="s">
        <v>1111</v>
      </c>
      <c r="E111" s="213" t="s">
        <v>89</v>
      </c>
      <c r="F111" s="213" t="s">
        <v>89</v>
      </c>
      <c r="G111" s="213"/>
      <c r="H111" s="229" t="s">
        <v>1426</v>
      </c>
      <c r="I111" s="60" t="s">
        <v>1113</v>
      </c>
      <c r="J111" s="60"/>
    </row>
    <row r="112" spans="1:10">
      <c r="A112" s="60"/>
      <c r="B112" s="60"/>
      <c r="C112" s="60" t="s">
        <v>1109</v>
      </c>
      <c r="D112" s="60" t="s">
        <v>976</v>
      </c>
      <c r="E112" s="213"/>
      <c r="F112" s="213"/>
      <c r="G112" s="213"/>
      <c r="H112" s="229" t="s">
        <v>1307</v>
      </c>
      <c r="I112" s="60" t="s">
        <v>1114</v>
      </c>
      <c r="J112" s="60"/>
    </row>
    <row r="113" spans="1:10">
      <c r="A113" s="60"/>
      <c r="B113" s="60"/>
      <c r="C113" s="60" t="s">
        <v>868</v>
      </c>
      <c r="D113" s="60"/>
      <c r="E113" s="213"/>
      <c r="F113" s="213"/>
      <c r="G113" s="213"/>
      <c r="H113" s="229"/>
      <c r="I113" s="60"/>
      <c r="J113" s="60"/>
    </row>
    <row r="114" spans="1:10">
      <c r="A114" s="88"/>
      <c r="B114" s="88"/>
      <c r="C114" s="88"/>
      <c r="D114" s="88"/>
      <c r="E114" s="214"/>
      <c r="F114" s="214"/>
      <c r="G114" s="214"/>
      <c r="H114" s="214"/>
      <c r="I114" s="88"/>
      <c r="J114" s="88"/>
    </row>
    <row r="115" spans="1:10">
      <c r="A115" s="95"/>
      <c r="B115" s="95"/>
      <c r="C115" s="95"/>
      <c r="D115" s="95"/>
      <c r="E115" s="215"/>
      <c r="F115" s="215"/>
      <c r="G115" s="215"/>
      <c r="H115" s="215"/>
      <c r="I115" s="95"/>
      <c r="J115" s="95"/>
    </row>
    <row r="116" spans="1:10">
      <c r="A116" s="95"/>
      <c r="B116" s="95"/>
      <c r="C116" s="95"/>
      <c r="D116" s="95"/>
      <c r="E116" s="215"/>
      <c r="F116" s="215"/>
      <c r="G116" s="215"/>
      <c r="H116" s="215"/>
      <c r="I116" s="95"/>
      <c r="J116" s="95"/>
    </row>
    <row r="117" spans="1:10">
      <c r="A117" s="95"/>
      <c r="B117" s="95"/>
      <c r="C117" s="95"/>
      <c r="D117" s="95"/>
      <c r="E117" s="215"/>
      <c r="F117" s="215"/>
      <c r="G117" s="215"/>
      <c r="H117" s="215"/>
      <c r="I117" s="95"/>
      <c r="J117" s="95"/>
    </row>
    <row r="118" spans="1:10" s="1" customFormat="1" ht="20.25">
      <c r="A118" s="327" t="s">
        <v>164</v>
      </c>
      <c r="B118" s="327"/>
      <c r="C118" s="327"/>
      <c r="D118" s="327"/>
      <c r="E118" s="327"/>
      <c r="F118" s="327"/>
      <c r="G118" s="327"/>
      <c r="H118" s="327"/>
      <c r="I118" s="327"/>
      <c r="J118" s="327"/>
    </row>
    <row r="119" spans="1:10" s="1" customFormat="1" ht="20.25">
      <c r="A119" s="327" t="s">
        <v>165</v>
      </c>
      <c r="B119" s="327"/>
      <c r="C119" s="327"/>
      <c r="D119" s="327"/>
      <c r="E119" s="327"/>
      <c r="F119" s="327"/>
      <c r="G119" s="327"/>
      <c r="H119" s="327"/>
      <c r="I119" s="327"/>
      <c r="J119" s="327"/>
    </row>
    <row r="120" spans="1:10">
      <c r="A120" s="329" t="s">
        <v>2</v>
      </c>
      <c r="B120" s="329" t="s">
        <v>3</v>
      </c>
      <c r="C120" s="329" t="s">
        <v>4</v>
      </c>
      <c r="D120" s="62" t="s">
        <v>5</v>
      </c>
      <c r="E120" s="333" t="s">
        <v>6</v>
      </c>
      <c r="F120" s="334"/>
      <c r="G120" s="335"/>
      <c r="H120" s="62" t="s">
        <v>1258</v>
      </c>
      <c r="I120" s="62" t="s">
        <v>7</v>
      </c>
      <c r="J120" s="62" t="s">
        <v>8</v>
      </c>
    </row>
    <row r="121" spans="1:10">
      <c r="A121" s="330"/>
      <c r="B121" s="330"/>
      <c r="C121" s="330"/>
      <c r="D121" s="63" t="s">
        <v>9</v>
      </c>
      <c r="E121" s="63" t="s">
        <v>10</v>
      </c>
      <c r="F121" s="63" t="s">
        <v>11</v>
      </c>
      <c r="G121" s="63" t="s">
        <v>922</v>
      </c>
      <c r="H121" s="63" t="s">
        <v>1259</v>
      </c>
      <c r="I121" s="63" t="s">
        <v>12</v>
      </c>
      <c r="J121" s="63" t="s">
        <v>13</v>
      </c>
    </row>
    <row r="122" spans="1:10">
      <c r="A122" s="331"/>
      <c r="B122" s="331"/>
      <c r="C122" s="331"/>
      <c r="D122" s="64"/>
      <c r="E122" s="64" t="s">
        <v>14</v>
      </c>
      <c r="F122" s="64" t="s">
        <v>14</v>
      </c>
      <c r="G122" s="64" t="s">
        <v>14</v>
      </c>
      <c r="H122" s="64"/>
      <c r="I122" s="64"/>
      <c r="J122" s="64"/>
    </row>
    <row r="123" spans="1:10">
      <c r="A123" s="180">
        <v>23</v>
      </c>
      <c r="B123" s="54" t="s">
        <v>1377</v>
      </c>
      <c r="C123" s="54" t="s">
        <v>1115</v>
      </c>
      <c r="D123" s="54" t="s">
        <v>1117</v>
      </c>
      <c r="E123" s="212">
        <v>50000</v>
      </c>
      <c r="F123" s="212" t="s">
        <v>18</v>
      </c>
      <c r="G123" s="212" t="s">
        <v>18</v>
      </c>
      <c r="H123" s="228" t="s">
        <v>1332</v>
      </c>
      <c r="I123" s="54" t="s">
        <v>1119</v>
      </c>
      <c r="J123" s="54" t="s">
        <v>174</v>
      </c>
    </row>
    <row r="124" spans="1:10">
      <c r="A124" s="60"/>
      <c r="B124" s="60" t="s">
        <v>1378</v>
      </c>
      <c r="C124" s="60" t="s">
        <v>1116</v>
      </c>
      <c r="D124" s="60" t="s">
        <v>1118</v>
      </c>
      <c r="E124" s="213" t="s">
        <v>66</v>
      </c>
      <c r="F124" s="213"/>
      <c r="G124" s="213"/>
      <c r="H124" s="229" t="s">
        <v>1333</v>
      </c>
      <c r="I124" s="60" t="s">
        <v>1120</v>
      </c>
      <c r="J124" s="60"/>
    </row>
    <row r="125" spans="1:10">
      <c r="A125" s="88"/>
      <c r="B125" s="88"/>
      <c r="C125" s="88"/>
      <c r="D125" s="88"/>
      <c r="E125" s="214"/>
      <c r="F125" s="214"/>
      <c r="G125" s="214"/>
      <c r="H125" s="230" t="s">
        <v>1267</v>
      </c>
      <c r="I125" s="88"/>
      <c r="J125" s="88"/>
    </row>
    <row r="126" spans="1:10">
      <c r="A126" s="180">
        <v>24</v>
      </c>
      <c r="B126" s="54" t="s">
        <v>1373</v>
      </c>
      <c r="C126" s="54" t="s">
        <v>1121</v>
      </c>
      <c r="D126" s="54" t="s">
        <v>1122</v>
      </c>
      <c r="E126" s="212" t="s">
        <v>18</v>
      </c>
      <c r="F126" s="212">
        <v>100000</v>
      </c>
      <c r="G126" s="212" t="s">
        <v>18</v>
      </c>
      <c r="H126" s="228" t="s">
        <v>1401</v>
      </c>
      <c r="I126" s="54" t="s">
        <v>1124</v>
      </c>
      <c r="J126" s="54" t="s">
        <v>174</v>
      </c>
    </row>
    <row r="127" spans="1:10">
      <c r="A127" s="60"/>
      <c r="B127" s="60" t="s">
        <v>868</v>
      </c>
      <c r="C127" s="60" t="s">
        <v>1427</v>
      </c>
      <c r="D127" s="60" t="s">
        <v>1123</v>
      </c>
      <c r="E127" s="213"/>
      <c r="F127" s="213" t="s">
        <v>89</v>
      </c>
      <c r="G127" s="213"/>
      <c r="H127" s="229" t="s">
        <v>1418</v>
      </c>
      <c r="I127" s="60" t="s">
        <v>1125</v>
      </c>
      <c r="J127" s="60" t="s">
        <v>973</v>
      </c>
    </row>
    <row r="128" spans="1:10">
      <c r="A128" s="60"/>
      <c r="B128" s="60"/>
      <c r="C128" s="60" t="s">
        <v>1428</v>
      </c>
      <c r="D128" s="60" t="s">
        <v>868</v>
      </c>
      <c r="E128" s="213"/>
      <c r="F128" s="213"/>
      <c r="G128" s="213"/>
      <c r="H128" s="229" t="s">
        <v>1429</v>
      </c>
      <c r="I128" s="60"/>
      <c r="J128" s="60"/>
    </row>
    <row r="129" spans="1:10">
      <c r="A129" s="88"/>
      <c r="B129" s="88"/>
      <c r="C129" s="88"/>
      <c r="D129" s="88"/>
      <c r="E129" s="214"/>
      <c r="F129" s="214"/>
      <c r="G129" s="214"/>
      <c r="H129" s="230" t="s">
        <v>1430</v>
      </c>
      <c r="I129" s="88"/>
      <c r="J129" s="88"/>
    </row>
    <row r="130" spans="1:10">
      <c r="A130" s="180">
        <v>25</v>
      </c>
      <c r="B130" s="54" t="s">
        <v>1126</v>
      </c>
      <c r="C130" s="54" t="s">
        <v>1128</v>
      </c>
      <c r="D130" s="54" t="s">
        <v>1131</v>
      </c>
      <c r="E130" s="212">
        <v>10000</v>
      </c>
      <c r="F130" s="212" t="s">
        <v>18</v>
      </c>
      <c r="G130" s="212" t="s">
        <v>18</v>
      </c>
      <c r="H130" s="228" t="s">
        <v>1332</v>
      </c>
      <c r="I130" s="54" t="s">
        <v>1132</v>
      </c>
      <c r="J130" s="54" t="s">
        <v>174</v>
      </c>
    </row>
    <row r="131" spans="1:10">
      <c r="A131" s="60"/>
      <c r="B131" s="60" t="s">
        <v>1127</v>
      </c>
      <c r="C131" s="60" t="s">
        <v>1129</v>
      </c>
      <c r="D131" s="60" t="s">
        <v>1127</v>
      </c>
      <c r="E131" s="213" t="s">
        <v>89</v>
      </c>
      <c r="F131" s="213"/>
      <c r="G131" s="213" t="s">
        <v>42</v>
      </c>
      <c r="H131" s="229" t="s">
        <v>1333</v>
      </c>
      <c r="I131" s="60" t="s">
        <v>1133</v>
      </c>
      <c r="J131" s="60"/>
    </row>
    <row r="132" spans="1:10">
      <c r="A132" s="60"/>
      <c r="B132" s="60"/>
      <c r="C132" s="60" t="s">
        <v>1130</v>
      </c>
      <c r="D132" s="60"/>
      <c r="E132" s="213"/>
      <c r="F132" s="213"/>
      <c r="G132" s="213"/>
      <c r="H132" s="229"/>
      <c r="I132" s="60" t="s">
        <v>1134</v>
      </c>
      <c r="J132" s="60"/>
    </row>
    <row r="133" spans="1:10">
      <c r="A133" s="88"/>
      <c r="B133" s="88"/>
      <c r="C133" s="88"/>
      <c r="D133" s="88"/>
      <c r="E133" s="214"/>
      <c r="F133" s="214"/>
      <c r="G133" s="214"/>
      <c r="H133" s="230"/>
      <c r="I133" s="88"/>
      <c r="J133" s="88"/>
    </row>
    <row r="134" spans="1:10">
      <c r="A134" s="180">
        <v>26</v>
      </c>
      <c r="B134" s="54" t="s">
        <v>1135</v>
      </c>
      <c r="C134" s="54" t="s">
        <v>1137</v>
      </c>
      <c r="D134" s="54" t="s">
        <v>1139</v>
      </c>
      <c r="E134" s="212" t="s">
        <v>18</v>
      </c>
      <c r="F134" s="212">
        <v>10000</v>
      </c>
      <c r="G134" s="212" t="s">
        <v>18</v>
      </c>
      <c r="H134" s="228" t="s">
        <v>901</v>
      </c>
      <c r="I134" s="54" t="s">
        <v>1141</v>
      </c>
      <c r="J134" s="54" t="s">
        <v>174</v>
      </c>
    </row>
    <row r="135" spans="1:10">
      <c r="A135" s="60"/>
      <c r="B135" s="60" t="s">
        <v>1136</v>
      </c>
      <c r="C135" s="60" t="s">
        <v>1138</v>
      </c>
      <c r="D135" s="60" t="s">
        <v>1140</v>
      </c>
      <c r="E135" s="213"/>
      <c r="F135" s="213" t="s">
        <v>89</v>
      </c>
      <c r="G135" s="213"/>
      <c r="H135" s="229" t="s">
        <v>442</v>
      </c>
      <c r="I135" s="60" t="s">
        <v>1142</v>
      </c>
      <c r="J135" s="60"/>
    </row>
    <row r="136" spans="1:10">
      <c r="A136" s="60"/>
      <c r="B136" s="60"/>
      <c r="C136" s="60" t="s">
        <v>1431</v>
      </c>
      <c r="D136" s="60"/>
      <c r="E136" s="213"/>
      <c r="F136" s="213"/>
      <c r="G136" s="213"/>
      <c r="H136" s="229" t="s">
        <v>1398</v>
      </c>
      <c r="I136" s="60" t="s">
        <v>1143</v>
      </c>
      <c r="J136" s="60"/>
    </row>
    <row r="137" spans="1:10">
      <c r="A137" s="88"/>
      <c r="B137" s="88"/>
      <c r="C137" s="88" t="s">
        <v>868</v>
      </c>
      <c r="D137" s="88"/>
      <c r="E137" s="216"/>
      <c r="F137" s="216"/>
      <c r="G137" s="216"/>
      <c r="H137" s="216"/>
      <c r="I137" s="88"/>
      <c r="J137" s="88"/>
    </row>
    <row r="138" spans="1:10">
      <c r="A138" s="180">
        <v>27</v>
      </c>
      <c r="B138" s="54" t="s">
        <v>1144</v>
      </c>
      <c r="C138" s="54" t="s">
        <v>1146</v>
      </c>
      <c r="D138" s="54" t="s">
        <v>1147</v>
      </c>
      <c r="E138" s="217" t="s">
        <v>18</v>
      </c>
      <c r="F138" s="299" t="s">
        <v>18</v>
      </c>
      <c r="G138" s="217">
        <v>500000</v>
      </c>
      <c r="H138" s="231" t="s">
        <v>1434</v>
      </c>
      <c r="I138" s="54" t="s">
        <v>1150</v>
      </c>
      <c r="J138" s="54" t="s">
        <v>414</v>
      </c>
    </row>
    <row r="139" spans="1:10">
      <c r="A139" s="60"/>
      <c r="B139" s="60" t="s">
        <v>1145</v>
      </c>
      <c r="C139" s="60" t="s">
        <v>1432</v>
      </c>
      <c r="D139" s="60" t="s">
        <v>1148</v>
      </c>
      <c r="E139" s="218"/>
      <c r="G139" s="218" t="s">
        <v>66</v>
      </c>
      <c r="H139" s="232" t="s">
        <v>1435</v>
      </c>
      <c r="I139" s="60" t="s">
        <v>1151</v>
      </c>
      <c r="J139" s="60" t="s">
        <v>973</v>
      </c>
    </row>
    <row r="140" spans="1:10">
      <c r="A140" s="60"/>
      <c r="B140" s="60"/>
      <c r="C140" s="60" t="s">
        <v>1433</v>
      </c>
      <c r="D140" s="60" t="s">
        <v>1149</v>
      </c>
      <c r="E140" s="218"/>
      <c r="F140" s="218"/>
      <c r="G140" s="218"/>
      <c r="H140" s="232" t="s">
        <v>1436</v>
      </c>
      <c r="I140" s="60"/>
      <c r="J140" s="60"/>
    </row>
    <row r="141" spans="1:10">
      <c r="A141" s="88"/>
      <c r="B141" s="88"/>
      <c r="C141" s="88"/>
      <c r="D141" s="88"/>
      <c r="E141" s="219"/>
      <c r="F141" s="219"/>
      <c r="G141" s="219"/>
      <c r="H141" s="219"/>
      <c r="I141" s="88"/>
      <c r="J141" s="88"/>
    </row>
    <row r="142" spans="1:10">
      <c r="A142" s="180">
        <v>28</v>
      </c>
      <c r="B142" s="54" t="s">
        <v>1152</v>
      </c>
      <c r="C142" s="54" t="s">
        <v>1154</v>
      </c>
      <c r="D142" s="54" t="s">
        <v>1155</v>
      </c>
      <c r="E142" s="212" t="s">
        <v>18</v>
      </c>
      <c r="F142" s="212" t="s">
        <v>18</v>
      </c>
      <c r="G142" s="212">
        <v>50000</v>
      </c>
      <c r="H142" s="228" t="s">
        <v>1332</v>
      </c>
      <c r="I142" s="54" t="s">
        <v>1157</v>
      </c>
      <c r="J142" s="54" t="s">
        <v>414</v>
      </c>
    </row>
    <row r="143" spans="1:10">
      <c r="A143" s="60"/>
      <c r="B143" s="60" t="s">
        <v>1153</v>
      </c>
      <c r="C143" s="60" t="s">
        <v>1437</v>
      </c>
      <c r="D143" s="60" t="s">
        <v>1156</v>
      </c>
      <c r="E143" s="213"/>
      <c r="F143" s="213"/>
      <c r="G143" s="213" t="s">
        <v>66</v>
      </c>
      <c r="H143" s="229" t="s">
        <v>1333</v>
      </c>
      <c r="I143" s="60" t="s">
        <v>1158</v>
      </c>
      <c r="J143" s="60" t="s">
        <v>974</v>
      </c>
    </row>
    <row r="144" spans="1:10">
      <c r="A144" s="60"/>
      <c r="B144" s="60"/>
      <c r="C144" s="60" t="s">
        <v>1438</v>
      </c>
      <c r="D144" s="60"/>
      <c r="E144" s="213"/>
      <c r="F144" s="213"/>
      <c r="G144" s="213"/>
      <c r="H144" s="229" t="s">
        <v>1267</v>
      </c>
      <c r="I144" s="60"/>
      <c r="J144" s="60"/>
    </row>
    <row r="145" spans="1:10">
      <c r="A145" s="88"/>
      <c r="B145" s="88"/>
      <c r="C145" s="88"/>
      <c r="D145" s="88"/>
      <c r="E145" s="214"/>
      <c r="F145" s="214"/>
      <c r="G145" s="214"/>
      <c r="H145" s="230"/>
      <c r="I145" s="88"/>
      <c r="J145" s="88"/>
    </row>
    <row r="146" spans="1:10">
      <c r="A146" s="95"/>
      <c r="B146" s="95"/>
      <c r="C146" s="95"/>
      <c r="D146" s="95"/>
      <c r="E146" s="215"/>
      <c r="F146" s="215"/>
      <c r="G146" s="215"/>
      <c r="H146" s="233"/>
      <c r="I146" s="95"/>
      <c r="J146" s="95"/>
    </row>
    <row r="147" spans="1:10" s="1" customFormat="1" ht="20.25">
      <c r="A147" s="327" t="s">
        <v>164</v>
      </c>
      <c r="B147" s="327"/>
      <c r="C147" s="327"/>
      <c r="D147" s="327"/>
      <c r="E147" s="327"/>
      <c r="F147" s="327"/>
      <c r="G147" s="327"/>
      <c r="H147" s="327"/>
      <c r="I147" s="327"/>
      <c r="J147" s="327"/>
    </row>
    <row r="148" spans="1:10" s="1" customFormat="1" ht="20.25">
      <c r="A148" s="327" t="s">
        <v>165</v>
      </c>
      <c r="B148" s="327"/>
      <c r="C148" s="327"/>
      <c r="D148" s="327"/>
      <c r="E148" s="327"/>
      <c r="F148" s="327"/>
      <c r="G148" s="327"/>
      <c r="H148" s="327"/>
      <c r="I148" s="327"/>
      <c r="J148" s="327"/>
    </row>
    <row r="149" spans="1:10">
      <c r="A149" s="329" t="s">
        <v>2</v>
      </c>
      <c r="B149" s="329" t="s">
        <v>3</v>
      </c>
      <c r="C149" s="329" t="s">
        <v>4</v>
      </c>
      <c r="D149" s="62" t="s">
        <v>5</v>
      </c>
      <c r="E149" s="333" t="s">
        <v>6</v>
      </c>
      <c r="F149" s="334"/>
      <c r="G149" s="335"/>
      <c r="H149" s="62" t="s">
        <v>1258</v>
      </c>
      <c r="I149" s="62" t="s">
        <v>7</v>
      </c>
      <c r="J149" s="62" t="s">
        <v>8</v>
      </c>
    </row>
    <row r="150" spans="1:10">
      <c r="A150" s="330"/>
      <c r="B150" s="330"/>
      <c r="C150" s="330"/>
      <c r="D150" s="63" t="s">
        <v>9</v>
      </c>
      <c r="E150" s="63" t="s">
        <v>10</v>
      </c>
      <c r="F150" s="63" t="s">
        <v>11</v>
      </c>
      <c r="G150" s="63" t="s">
        <v>922</v>
      </c>
      <c r="H150" s="63" t="s">
        <v>1259</v>
      </c>
      <c r="I150" s="63" t="s">
        <v>12</v>
      </c>
      <c r="J150" s="63" t="s">
        <v>13</v>
      </c>
    </row>
    <row r="151" spans="1:10">
      <c r="A151" s="331"/>
      <c r="B151" s="331"/>
      <c r="C151" s="331"/>
      <c r="D151" s="64"/>
      <c r="E151" s="64" t="s">
        <v>14</v>
      </c>
      <c r="F151" s="64" t="s">
        <v>14</v>
      </c>
      <c r="G151" s="64" t="s">
        <v>14</v>
      </c>
      <c r="H151" s="64"/>
      <c r="I151" s="64"/>
      <c r="J151" s="64"/>
    </row>
    <row r="152" spans="1:10">
      <c r="A152" s="180">
        <v>29</v>
      </c>
      <c r="B152" s="54" t="s">
        <v>1168</v>
      </c>
      <c r="C152" s="54" t="s">
        <v>1169</v>
      </c>
      <c r="D152" s="54" t="s">
        <v>1171</v>
      </c>
      <c r="E152" s="212" t="s">
        <v>18</v>
      </c>
      <c r="F152" s="212">
        <v>30000</v>
      </c>
      <c r="G152" s="212" t="s">
        <v>18</v>
      </c>
      <c r="H152" s="228" t="s">
        <v>1332</v>
      </c>
      <c r="I152" s="54" t="s">
        <v>1172</v>
      </c>
      <c r="J152" s="54" t="s">
        <v>414</v>
      </c>
    </row>
    <row r="153" spans="1:10">
      <c r="A153" s="60"/>
      <c r="B153" s="60"/>
      <c r="C153" s="60" t="s">
        <v>1170</v>
      </c>
      <c r="D153" s="60" t="s">
        <v>1439</v>
      </c>
      <c r="E153" s="213"/>
      <c r="F153" s="213" t="s">
        <v>89</v>
      </c>
      <c r="G153" s="213"/>
      <c r="H153" s="229" t="s">
        <v>1333</v>
      </c>
      <c r="I153" s="60" t="s">
        <v>1173</v>
      </c>
      <c r="J153" s="60"/>
    </row>
    <row r="154" spans="1:10">
      <c r="A154" s="88"/>
      <c r="B154" s="88"/>
      <c r="C154" s="88"/>
      <c r="D154" s="88" t="s">
        <v>1440</v>
      </c>
      <c r="E154" s="214"/>
      <c r="F154" s="214"/>
      <c r="G154" s="214"/>
      <c r="H154" s="230" t="s">
        <v>1267</v>
      </c>
      <c r="I154" s="88"/>
      <c r="J154" s="88"/>
    </row>
    <row r="155" spans="1:10">
      <c r="A155" s="180">
        <v>30</v>
      </c>
      <c r="B155" s="54" t="s">
        <v>1375</v>
      </c>
      <c r="C155" s="54" t="s">
        <v>1174</v>
      </c>
      <c r="D155" s="54" t="s">
        <v>1176</v>
      </c>
      <c r="E155" s="212" t="s">
        <v>18</v>
      </c>
      <c r="F155" s="212" t="s">
        <v>18</v>
      </c>
      <c r="G155" s="212">
        <v>10000</v>
      </c>
      <c r="H155" s="228" t="s">
        <v>901</v>
      </c>
      <c r="I155" s="54" t="s">
        <v>1178</v>
      </c>
      <c r="J155" s="54" t="s">
        <v>414</v>
      </c>
    </row>
    <row r="156" spans="1:10">
      <c r="A156" s="60"/>
      <c r="B156" s="60" t="s">
        <v>1374</v>
      </c>
      <c r="C156" s="60" t="s">
        <v>1175</v>
      </c>
      <c r="D156" s="60" t="s">
        <v>1177</v>
      </c>
      <c r="E156" s="213"/>
      <c r="F156" s="213"/>
      <c r="G156" s="213" t="s">
        <v>89</v>
      </c>
      <c r="H156" s="229" t="s">
        <v>1441</v>
      </c>
      <c r="I156" s="60" t="s">
        <v>1179</v>
      </c>
      <c r="J156" s="60"/>
    </row>
    <row r="157" spans="1:10">
      <c r="A157" s="88"/>
      <c r="B157" s="88"/>
      <c r="C157" s="88"/>
      <c r="D157" s="88"/>
      <c r="E157" s="219"/>
      <c r="F157" s="219"/>
      <c r="G157" s="219"/>
      <c r="H157" s="230" t="s">
        <v>1442</v>
      </c>
      <c r="I157" s="88"/>
      <c r="J157" s="88"/>
    </row>
    <row r="158" spans="1:10">
      <c r="A158" s="180">
        <v>31</v>
      </c>
      <c r="B158" s="54" t="s">
        <v>1376</v>
      </c>
      <c r="C158" s="54" t="s">
        <v>1181</v>
      </c>
      <c r="D158" s="54" t="s">
        <v>1184</v>
      </c>
      <c r="E158" s="212">
        <v>10000</v>
      </c>
      <c r="F158" s="299" t="s">
        <v>18</v>
      </c>
      <c r="G158" s="212" t="s">
        <v>18</v>
      </c>
      <c r="H158" s="228" t="s">
        <v>1443</v>
      </c>
      <c r="I158" s="54" t="s">
        <v>1186</v>
      </c>
      <c r="J158" s="54" t="s">
        <v>414</v>
      </c>
    </row>
    <row r="159" spans="1:10">
      <c r="A159" s="60"/>
      <c r="B159" s="60" t="s">
        <v>1180</v>
      </c>
      <c r="C159" s="60" t="s">
        <v>1180</v>
      </c>
      <c r="D159" s="60" t="s">
        <v>1185</v>
      </c>
      <c r="E159" s="183" t="s">
        <v>89</v>
      </c>
      <c r="G159" s="183"/>
      <c r="H159" s="196" t="s">
        <v>1444</v>
      </c>
      <c r="I159" s="60" t="s">
        <v>1187</v>
      </c>
      <c r="J159" s="60"/>
    </row>
    <row r="160" spans="1:10">
      <c r="A160" s="60"/>
      <c r="B160" s="60"/>
      <c r="C160" s="60" t="s">
        <v>1182</v>
      </c>
      <c r="D160" s="60"/>
      <c r="E160" s="183"/>
      <c r="F160" s="183"/>
      <c r="G160" s="183"/>
      <c r="H160" s="196" t="s">
        <v>1417</v>
      </c>
      <c r="I160" s="60" t="s">
        <v>1188</v>
      </c>
      <c r="J160" s="60"/>
    </row>
    <row r="161" spans="1:10">
      <c r="A161" s="60"/>
      <c r="B161" s="60"/>
      <c r="C161" s="60" t="s">
        <v>1183</v>
      </c>
      <c r="D161" s="60"/>
      <c r="E161" s="183"/>
      <c r="F161" s="183"/>
      <c r="G161" s="183"/>
      <c r="H161" s="183"/>
      <c r="I161" s="60" t="s">
        <v>1189</v>
      </c>
      <c r="J161" s="60"/>
    </row>
    <row r="162" spans="1:10">
      <c r="A162" s="88"/>
      <c r="B162" s="88"/>
      <c r="C162" s="88"/>
      <c r="D162" s="88"/>
      <c r="E162" s="220"/>
      <c r="F162" s="220"/>
      <c r="G162" s="220"/>
      <c r="H162" s="220"/>
      <c r="I162" s="88"/>
      <c r="J162" s="88"/>
    </row>
    <row r="163" spans="1:10">
      <c r="A163" s="180">
        <v>32</v>
      </c>
      <c r="B163" s="54" t="s">
        <v>1244</v>
      </c>
      <c r="C163" s="54" t="s">
        <v>400</v>
      </c>
      <c r="D163" s="54" t="s">
        <v>1248</v>
      </c>
      <c r="E163" s="86">
        <v>30000</v>
      </c>
      <c r="F163" s="86" t="s">
        <v>18</v>
      </c>
      <c r="G163" s="86" t="s">
        <v>18</v>
      </c>
      <c r="H163" s="228" t="s">
        <v>901</v>
      </c>
      <c r="I163" s="54" t="s">
        <v>1251</v>
      </c>
      <c r="J163" s="54" t="s">
        <v>973</v>
      </c>
    </row>
    <row r="164" spans="1:10">
      <c r="A164" s="60"/>
      <c r="B164" s="60" t="s">
        <v>1245</v>
      </c>
      <c r="C164" s="60" t="s">
        <v>1246</v>
      </c>
      <c r="D164" s="60" t="s">
        <v>1249</v>
      </c>
      <c r="E164" s="87" t="s">
        <v>89</v>
      </c>
      <c r="F164" s="87"/>
      <c r="G164" s="87"/>
      <c r="H164" s="229" t="s">
        <v>1445</v>
      </c>
      <c r="I164" s="60" t="s">
        <v>1252</v>
      </c>
      <c r="J164" s="60" t="s">
        <v>174</v>
      </c>
    </row>
    <row r="165" spans="1:10">
      <c r="A165" s="60"/>
      <c r="B165" s="60"/>
      <c r="C165" s="60" t="s">
        <v>1247</v>
      </c>
      <c r="D165" s="60" t="s">
        <v>1250</v>
      </c>
      <c r="E165" s="87"/>
      <c r="F165" s="87"/>
      <c r="G165" s="87"/>
      <c r="H165" s="229" t="s">
        <v>1446</v>
      </c>
      <c r="I165" s="60" t="s">
        <v>1253</v>
      </c>
      <c r="J165" s="60"/>
    </row>
    <row r="166" spans="1:10">
      <c r="A166" s="60"/>
      <c r="B166" s="60"/>
      <c r="C166" s="60"/>
      <c r="D166" s="60" t="s">
        <v>113</v>
      </c>
      <c r="E166" s="87"/>
      <c r="F166" s="87"/>
      <c r="G166" s="87"/>
      <c r="H166" s="229" t="s">
        <v>1267</v>
      </c>
      <c r="I166" s="60"/>
      <c r="J166" s="60"/>
    </row>
    <row r="167" spans="1:10">
      <c r="A167" s="88"/>
      <c r="B167" s="88"/>
      <c r="C167" s="88"/>
      <c r="D167" s="88"/>
      <c r="E167" s="89"/>
      <c r="F167" s="89"/>
      <c r="G167" s="89"/>
      <c r="H167" s="89"/>
      <c r="I167" s="88"/>
      <c r="J167" s="88"/>
    </row>
    <row r="168" spans="1:10">
      <c r="A168" s="180">
        <v>33</v>
      </c>
      <c r="B168" s="54" t="s">
        <v>1760</v>
      </c>
      <c r="C168" s="54" t="s">
        <v>1762</v>
      </c>
      <c r="D168" s="54" t="s">
        <v>1764</v>
      </c>
      <c r="E168" s="86" t="s">
        <v>18</v>
      </c>
      <c r="F168" s="86">
        <v>10000</v>
      </c>
      <c r="G168" s="86" t="s">
        <v>18</v>
      </c>
      <c r="H168" s="228" t="s">
        <v>1768</v>
      </c>
      <c r="I168" s="54" t="s">
        <v>1769</v>
      </c>
      <c r="J168" s="58" t="s">
        <v>202</v>
      </c>
    </row>
    <row r="169" spans="1:10">
      <c r="A169" s="60"/>
      <c r="B169" s="60" t="s">
        <v>1761</v>
      </c>
      <c r="C169" s="60" t="s">
        <v>1763</v>
      </c>
      <c r="D169" s="60" t="s">
        <v>1765</v>
      </c>
      <c r="E169" s="87"/>
      <c r="F169" s="87" t="s">
        <v>66</v>
      </c>
      <c r="G169" s="87"/>
      <c r="H169" s="229" t="s">
        <v>1766</v>
      </c>
      <c r="I169" s="60" t="s">
        <v>1770</v>
      </c>
      <c r="J169" s="60"/>
    </row>
    <row r="170" spans="1:10">
      <c r="A170" s="60"/>
      <c r="B170" s="60"/>
      <c r="C170" s="60"/>
      <c r="D170" s="60" t="s">
        <v>976</v>
      </c>
      <c r="E170" s="87"/>
      <c r="F170" s="87"/>
      <c r="G170" s="87"/>
      <c r="H170" s="229" t="s">
        <v>1767</v>
      </c>
      <c r="I170" s="60"/>
      <c r="J170" s="60"/>
    </row>
    <row r="171" spans="1:10">
      <c r="A171" s="88"/>
      <c r="B171" s="88"/>
      <c r="C171" s="88"/>
      <c r="D171" s="88"/>
      <c r="E171" s="89"/>
      <c r="F171" s="89"/>
      <c r="G171" s="89"/>
      <c r="H171" s="230" t="s">
        <v>1267</v>
      </c>
      <c r="I171" s="88"/>
      <c r="J171" s="88"/>
    </row>
    <row r="172" spans="1:10">
      <c r="E172" s="221"/>
      <c r="F172" s="221"/>
      <c r="G172" s="221"/>
      <c r="H172" s="221"/>
    </row>
    <row r="173" spans="1:10">
      <c r="E173" s="221"/>
      <c r="F173" s="221"/>
      <c r="G173" s="221"/>
      <c r="H173" s="221"/>
    </row>
    <row r="176" spans="1:10">
      <c r="E176" s="257"/>
      <c r="F176" s="257"/>
      <c r="G176" s="257"/>
    </row>
    <row r="177" spans="5:7">
      <c r="E177" s="257"/>
      <c r="F177" s="257"/>
      <c r="G177" s="257"/>
    </row>
    <row r="178" spans="5:7">
      <c r="E178" s="257"/>
      <c r="F178" s="257"/>
      <c r="G178" s="257"/>
    </row>
    <row r="179" spans="5:7">
      <c r="E179" s="257"/>
      <c r="F179" s="257"/>
      <c r="G179" s="257"/>
    </row>
    <row r="180" spans="5:7">
      <c r="E180" s="257"/>
      <c r="F180" s="257"/>
      <c r="G180" s="257"/>
    </row>
    <row r="181" spans="5:7">
      <c r="E181" s="257"/>
      <c r="F181" s="257"/>
      <c r="G181" s="257"/>
    </row>
  </sheetData>
  <mergeCells count="36">
    <mergeCell ref="A89:J89"/>
    <mergeCell ref="A90:J90"/>
    <mergeCell ref="A91:A93"/>
    <mergeCell ref="B91:B93"/>
    <mergeCell ref="C91:C93"/>
    <mergeCell ref="E91:G91"/>
    <mergeCell ref="A31:J31"/>
    <mergeCell ref="A32:J32"/>
    <mergeCell ref="A33:A35"/>
    <mergeCell ref="B33:B35"/>
    <mergeCell ref="C33:C35"/>
    <mergeCell ref="E33:G33"/>
    <mergeCell ref="A61:J61"/>
    <mergeCell ref="A62:J62"/>
    <mergeCell ref="A63:A65"/>
    <mergeCell ref="B63:B65"/>
    <mergeCell ref="C63:C65"/>
    <mergeCell ref="E63:G63"/>
    <mergeCell ref="A4:J4"/>
    <mergeCell ref="A5:J5"/>
    <mergeCell ref="A6:A8"/>
    <mergeCell ref="B6:B8"/>
    <mergeCell ref="C6:C8"/>
    <mergeCell ref="E6:G6"/>
    <mergeCell ref="A118:J118"/>
    <mergeCell ref="A119:J119"/>
    <mergeCell ref="A120:A122"/>
    <mergeCell ref="B120:B122"/>
    <mergeCell ref="C120:C122"/>
    <mergeCell ref="E120:G120"/>
    <mergeCell ref="A147:J147"/>
    <mergeCell ref="A148:J148"/>
    <mergeCell ref="A149:A151"/>
    <mergeCell ref="B149:B151"/>
    <mergeCell ref="C149:C151"/>
    <mergeCell ref="E149:G149"/>
  </mergeCells>
  <pageMargins left="0.2" right="0.2" top="0.5" bottom="0.2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5"/>
  <sheetViews>
    <sheetView topLeftCell="A43" zoomScale="130" zoomScaleNormal="130" workbookViewId="0">
      <selection activeCell="G52" sqref="G52"/>
    </sheetView>
  </sheetViews>
  <sheetFormatPr defaultRowHeight="18.75"/>
  <cols>
    <col min="1" max="1" width="3.140625" style="59" customWidth="1"/>
    <col min="2" max="2" width="26.42578125" style="59" customWidth="1"/>
    <col min="3" max="3" width="22" style="59" customWidth="1"/>
    <col min="4" max="4" width="24.28515625" style="59" customWidth="1"/>
    <col min="5" max="5" width="9" style="59" customWidth="1"/>
    <col min="6" max="6" width="8.85546875" style="59" customWidth="1"/>
    <col min="7" max="7" width="9" style="59" customWidth="1"/>
    <col min="8" max="8" width="9.85546875" style="59" customWidth="1"/>
    <col min="9" max="9" width="18.85546875" style="59" customWidth="1"/>
    <col min="10" max="10" width="11.7109375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1355</v>
      </c>
    </row>
    <row r="4" spans="1:10" s="1" customFormat="1" ht="20.25">
      <c r="A4" s="324" t="s">
        <v>164</v>
      </c>
      <c r="B4" s="324"/>
      <c r="C4" s="324"/>
      <c r="D4" s="324"/>
      <c r="E4" s="324"/>
      <c r="F4" s="324"/>
      <c r="G4" s="324"/>
      <c r="H4" s="324"/>
      <c r="I4" s="324"/>
      <c r="J4" s="324"/>
    </row>
    <row r="5" spans="1:10" s="1" customFormat="1" ht="20.25">
      <c r="A5" s="332" t="s">
        <v>428</v>
      </c>
      <c r="B5" s="332"/>
      <c r="C5" s="332"/>
      <c r="D5" s="332"/>
      <c r="E5" s="332"/>
      <c r="F5" s="332"/>
      <c r="G5" s="332"/>
      <c r="H5" s="332"/>
      <c r="I5" s="332"/>
      <c r="J5" s="332"/>
    </row>
    <row r="6" spans="1:10">
      <c r="A6" s="329" t="s">
        <v>2</v>
      </c>
      <c r="B6" s="329" t="s">
        <v>3</v>
      </c>
      <c r="C6" s="329" t="s">
        <v>4</v>
      </c>
      <c r="D6" s="62" t="s">
        <v>5</v>
      </c>
      <c r="E6" s="328" t="s">
        <v>6</v>
      </c>
      <c r="F6" s="328"/>
      <c r="G6" s="328"/>
      <c r="H6" s="62" t="s">
        <v>1258</v>
      </c>
      <c r="I6" s="77" t="s">
        <v>7</v>
      </c>
      <c r="J6" s="62" t="s">
        <v>8</v>
      </c>
    </row>
    <row r="7" spans="1:10">
      <c r="A7" s="330"/>
      <c r="B7" s="330"/>
      <c r="C7" s="330"/>
      <c r="D7" s="63" t="s">
        <v>9</v>
      </c>
      <c r="E7" s="63" t="s">
        <v>10</v>
      </c>
      <c r="F7" s="63" t="s">
        <v>11</v>
      </c>
      <c r="G7" s="63" t="s">
        <v>922</v>
      </c>
      <c r="H7" s="63" t="s">
        <v>1259</v>
      </c>
      <c r="I7" s="78" t="s">
        <v>12</v>
      </c>
      <c r="J7" s="63" t="s">
        <v>13</v>
      </c>
    </row>
    <row r="8" spans="1:10">
      <c r="A8" s="331"/>
      <c r="B8" s="331"/>
      <c r="C8" s="331"/>
      <c r="D8" s="64"/>
      <c r="E8" s="64" t="s">
        <v>14</v>
      </c>
      <c r="F8" s="64" t="s">
        <v>14</v>
      </c>
      <c r="G8" s="64" t="s">
        <v>14</v>
      </c>
      <c r="H8" s="64"/>
      <c r="I8" s="79"/>
      <c r="J8" s="64"/>
    </row>
    <row r="9" spans="1:10">
      <c r="A9" s="130">
        <v>1</v>
      </c>
      <c r="B9" s="125" t="s">
        <v>429</v>
      </c>
      <c r="C9" s="132" t="s">
        <v>430</v>
      </c>
      <c r="D9" s="125" t="s">
        <v>431</v>
      </c>
      <c r="E9" s="138" t="s">
        <v>18</v>
      </c>
      <c r="F9" s="55">
        <v>5000</v>
      </c>
      <c r="G9" s="138" t="s">
        <v>18</v>
      </c>
      <c r="H9" s="225" t="s">
        <v>1447</v>
      </c>
      <c r="I9" s="132" t="s">
        <v>432</v>
      </c>
      <c r="J9" s="123" t="s">
        <v>174</v>
      </c>
    </row>
    <row r="10" spans="1:10">
      <c r="A10" s="127"/>
      <c r="B10" s="128"/>
      <c r="C10" s="128" t="s">
        <v>433</v>
      </c>
      <c r="D10" s="128" t="s">
        <v>434</v>
      </c>
      <c r="E10" s="67" t="s">
        <v>42</v>
      </c>
      <c r="F10" s="240" t="s">
        <v>89</v>
      </c>
      <c r="G10" s="67" t="s">
        <v>42</v>
      </c>
      <c r="H10" s="82" t="s">
        <v>1448</v>
      </c>
      <c r="I10" s="72" t="s">
        <v>435</v>
      </c>
      <c r="J10" s="127"/>
    </row>
    <row r="11" spans="1:10">
      <c r="A11" s="130">
        <v>2</v>
      </c>
      <c r="B11" s="125" t="s">
        <v>436</v>
      </c>
      <c r="C11" s="132" t="s">
        <v>437</v>
      </c>
      <c r="D11" s="125" t="s">
        <v>438</v>
      </c>
      <c r="E11" s="138" t="s">
        <v>18</v>
      </c>
      <c r="F11" s="55">
        <v>60000</v>
      </c>
      <c r="G11" s="55" t="s">
        <v>18</v>
      </c>
      <c r="H11" s="81" t="s">
        <v>1332</v>
      </c>
      <c r="I11" s="132" t="s">
        <v>439</v>
      </c>
      <c r="J11" s="123" t="s">
        <v>174</v>
      </c>
    </row>
    <row r="12" spans="1:10">
      <c r="A12" s="123"/>
      <c r="B12" s="125" t="s">
        <v>1190</v>
      </c>
      <c r="C12" s="125" t="s">
        <v>440</v>
      </c>
      <c r="D12" s="125" t="s">
        <v>441</v>
      </c>
      <c r="E12" s="138" t="s">
        <v>42</v>
      </c>
      <c r="F12" s="55" t="s">
        <v>89</v>
      </c>
      <c r="G12" s="138" t="s">
        <v>42</v>
      </c>
      <c r="H12" s="81" t="s">
        <v>1333</v>
      </c>
      <c r="I12" s="80" t="s">
        <v>440</v>
      </c>
      <c r="J12" s="123"/>
    </row>
    <row r="13" spans="1:10">
      <c r="A13" s="127"/>
      <c r="B13" s="128"/>
      <c r="C13" s="128" t="s">
        <v>442</v>
      </c>
      <c r="D13" s="128" t="s">
        <v>443</v>
      </c>
      <c r="E13" s="68"/>
      <c r="F13" s="68"/>
      <c r="G13" s="68"/>
      <c r="H13" s="82" t="s">
        <v>1267</v>
      </c>
      <c r="I13" s="72" t="s">
        <v>389</v>
      </c>
      <c r="J13" s="127"/>
    </row>
    <row r="14" spans="1:10">
      <c r="A14" s="130">
        <v>3</v>
      </c>
      <c r="B14" s="125" t="s">
        <v>444</v>
      </c>
      <c r="C14" s="132" t="s">
        <v>437</v>
      </c>
      <c r="D14" s="125" t="s">
        <v>1191</v>
      </c>
      <c r="E14" s="152" t="s">
        <v>18</v>
      </c>
      <c r="F14" s="55" t="s">
        <v>18</v>
      </c>
      <c r="G14" s="121">
        <v>450000</v>
      </c>
      <c r="H14" s="81" t="s">
        <v>1449</v>
      </c>
      <c r="I14" s="132" t="s">
        <v>439</v>
      </c>
      <c r="J14" s="123" t="s">
        <v>174</v>
      </c>
    </row>
    <row r="15" spans="1:10">
      <c r="A15" s="123"/>
      <c r="B15" s="125" t="s">
        <v>445</v>
      </c>
      <c r="C15" s="125" t="s">
        <v>440</v>
      </c>
      <c r="D15" s="125" t="s">
        <v>1192</v>
      </c>
      <c r="E15" s="234"/>
      <c r="F15" s="138" t="s">
        <v>42</v>
      </c>
      <c r="G15" s="138" t="s">
        <v>89</v>
      </c>
      <c r="H15" s="81" t="s">
        <v>1333</v>
      </c>
      <c r="I15" s="80" t="s">
        <v>440</v>
      </c>
      <c r="J15" s="123"/>
    </row>
    <row r="16" spans="1:10">
      <c r="A16" s="127"/>
      <c r="B16" s="128"/>
      <c r="C16" s="128" t="s">
        <v>442</v>
      </c>
      <c r="D16" s="128" t="s">
        <v>132</v>
      </c>
      <c r="E16" s="68"/>
      <c r="F16" s="68"/>
      <c r="G16" s="68"/>
      <c r="H16" s="82" t="s">
        <v>1267</v>
      </c>
      <c r="I16" s="72" t="s">
        <v>389</v>
      </c>
      <c r="J16" s="127"/>
    </row>
    <row r="17" spans="1:10">
      <c r="A17" s="130">
        <v>4</v>
      </c>
      <c r="B17" s="125" t="s">
        <v>446</v>
      </c>
      <c r="C17" s="132" t="s">
        <v>454</v>
      </c>
      <c r="D17" s="125" t="s">
        <v>1240</v>
      </c>
      <c r="E17" s="138" t="s">
        <v>18</v>
      </c>
      <c r="F17" s="138" t="s">
        <v>18</v>
      </c>
      <c r="G17" s="121">
        <v>50000</v>
      </c>
      <c r="H17" s="81" t="s">
        <v>1450</v>
      </c>
      <c r="I17" s="124" t="s">
        <v>447</v>
      </c>
      <c r="J17" s="125" t="s">
        <v>174</v>
      </c>
    </row>
    <row r="18" spans="1:10">
      <c r="A18" s="123"/>
      <c r="B18" s="125" t="s">
        <v>448</v>
      </c>
      <c r="C18" s="125" t="s">
        <v>455</v>
      </c>
      <c r="D18" s="125" t="s">
        <v>1241</v>
      </c>
      <c r="E18" s="138"/>
      <c r="F18" s="138" t="s">
        <v>42</v>
      </c>
      <c r="G18" s="138" t="s">
        <v>89</v>
      </c>
      <c r="H18" s="81" t="s">
        <v>1451</v>
      </c>
      <c r="I18" s="124" t="s">
        <v>449</v>
      </c>
      <c r="J18" s="125"/>
    </row>
    <row r="19" spans="1:10">
      <c r="A19" s="123"/>
      <c r="B19" s="125" t="s">
        <v>450</v>
      </c>
      <c r="C19" s="125" t="s">
        <v>1239</v>
      </c>
      <c r="D19" s="125" t="s">
        <v>1242</v>
      </c>
      <c r="E19" s="121"/>
      <c r="F19" s="121"/>
      <c r="G19" s="121"/>
      <c r="H19" s="81"/>
      <c r="I19" s="124" t="s">
        <v>451</v>
      </c>
      <c r="J19" s="125"/>
    </row>
    <row r="20" spans="1:10">
      <c r="A20" s="127"/>
      <c r="B20" s="128" t="s">
        <v>452</v>
      </c>
      <c r="C20" s="128"/>
      <c r="D20" s="128" t="s">
        <v>1243</v>
      </c>
      <c r="E20" s="68"/>
      <c r="F20" s="68"/>
      <c r="G20" s="68"/>
      <c r="H20" s="82"/>
      <c r="I20" s="72" t="s">
        <v>453</v>
      </c>
      <c r="J20" s="128"/>
    </row>
    <row r="21" spans="1:10">
      <c r="A21" s="235">
        <v>5</v>
      </c>
      <c r="B21" s="54" t="s">
        <v>1193</v>
      </c>
      <c r="C21" s="54" t="s">
        <v>1199</v>
      </c>
      <c r="D21" s="54" t="s">
        <v>1831</v>
      </c>
      <c r="E21" s="212">
        <v>30000</v>
      </c>
      <c r="F21" s="212" t="s">
        <v>18</v>
      </c>
      <c r="G21" s="212" t="s">
        <v>18</v>
      </c>
      <c r="H21" s="228" t="s">
        <v>1452</v>
      </c>
      <c r="I21" s="187" t="s">
        <v>1206</v>
      </c>
      <c r="J21" s="54" t="s">
        <v>174</v>
      </c>
    </row>
    <row r="22" spans="1:10">
      <c r="A22" s="60"/>
      <c r="B22" s="60" t="s">
        <v>1194</v>
      </c>
      <c r="C22" s="60" t="s">
        <v>1197</v>
      </c>
      <c r="D22" s="60" t="s">
        <v>1205</v>
      </c>
      <c r="E22" s="213" t="s">
        <v>66</v>
      </c>
      <c r="F22" s="213"/>
      <c r="G22" s="213"/>
      <c r="H22" s="229" t="s">
        <v>1453</v>
      </c>
      <c r="I22" s="188" t="s">
        <v>1207</v>
      </c>
      <c r="J22" s="60" t="s">
        <v>202</v>
      </c>
    </row>
    <row r="23" spans="1:10">
      <c r="A23" s="60"/>
      <c r="B23" s="60" t="s">
        <v>1195</v>
      </c>
      <c r="C23" s="60" t="s">
        <v>1198</v>
      </c>
      <c r="D23" s="60" t="s">
        <v>1832</v>
      </c>
      <c r="E23" s="213"/>
      <c r="F23" s="213"/>
      <c r="G23" s="213"/>
      <c r="H23" s="229" t="s">
        <v>1307</v>
      </c>
      <c r="I23" s="188" t="s">
        <v>1208</v>
      </c>
      <c r="J23" s="60"/>
    </row>
    <row r="24" spans="1:10">
      <c r="A24" s="60"/>
      <c r="B24" s="60" t="s">
        <v>1196</v>
      </c>
      <c r="C24" s="60" t="s">
        <v>1200</v>
      </c>
      <c r="D24" s="60" t="s">
        <v>1833</v>
      </c>
      <c r="E24" s="213"/>
      <c r="F24" s="213"/>
      <c r="G24" s="213"/>
      <c r="H24" s="229"/>
      <c r="I24" s="188"/>
      <c r="J24" s="60"/>
    </row>
    <row r="25" spans="1:10">
      <c r="A25" s="60"/>
      <c r="B25" s="60"/>
      <c r="C25" s="60" t="s">
        <v>1201</v>
      </c>
      <c r="D25" s="60"/>
      <c r="E25" s="213"/>
      <c r="F25" s="213"/>
      <c r="G25" s="213"/>
      <c r="H25" s="229"/>
      <c r="I25" s="188"/>
      <c r="J25" s="60"/>
    </row>
    <row r="26" spans="1:10">
      <c r="A26" s="60"/>
      <c r="B26" s="60"/>
      <c r="C26" s="60" t="s">
        <v>1202</v>
      </c>
      <c r="D26" s="60"/>
      <c r="E26" s="213"/>
      <c r="F26" s="213"/>
      <c r="G26" s="213"/>
      <c r="H26" s="229"/>
      <c r="I26" s="188"/>
      <c r="J26" s="60"/>
    </row>
    <row r="27" spans="1:10">
      <c r="A27" s="60"/>
      <c r="B27" s="60"/>
      <c r="C27" s="60" t="s">
        <v>1203</v>
      </c>
      <c r="D27" s="60"/>
      <c r="E27" s="213"/>
      <c r="F27" s="213"/>
      <c r="G27" s="213"/>
      <c r="H27" s="229"/>
      <c r="I27" s="188"/>
      <c r="J27" s="60"/>
    </row>
    <row r="28" spans="1:10">
      <c r="A28" s="88"/>
      <c r="B28" s="88"/>
      <c r="C28" s="88" t="s">
        <v>1204</v>
      </c>
      <c r="D28" s="88"/>
      <c r="E28" s="214"/>
      <c r="F28" s="214"/>
      <c r="G28" s="214"/>
      <c r="H28" s="230"/>
      <c r="I28" s="189"/>
      <c r="J28" s="88"/>
    </row>
    <row r="29" spans="1:10">
      <c r="A29" s="95"/>
      <c r="B29" s="95"/>
      <c r="C29" s="95"/>
      <c r="D29" s="95"/>
      <c r="E29" s="215"/>
      <c r="F29" s="215"/>
      <c r="G29" s="215"/>
      <c r="H29" s="215"/>
      <c r="I29" s="95"/>
      <c r="J29" s="95"/>
    </row>
    <row r="30" spans="1:10">
      <c r="E30" s="236"/>
      <c r="F30" s="236"/>
      <c r="G30" s="236"/>
      <c r="H30" s="236"/>
    </row>
    <row r="31" spans="1:10" s="1" customFormat="1" ht="20.25">
      <c r="A31" s="324" t="s">
        <v>164</v>
      </c>
      <c r="B31" s="324"/>
      <c r="C31" s="324"/>
      <c r="D31" s="324"/>
      <c r="E31" s="324"/>
      <c r="F31" s="324"/>
      <c r="G31" s="324"/>
      <c r="H31" s="324"/>
      <c r="I31" s="324"/>
      <c r="J31" s="324"/>
    </row>
    <row r="32" spans="1:10" s="1" customFormat="1" ht="20.25">
      <c r="A32" s="332" t="s">
        <v>428</v>
      </c>
      <c r="B32" s="332"/>
      <c r="C32" s="332"/>
      <c r="D32" s="332"/>
      <c r="E32" s="332"/>
      <c r="F32" s="332"/>
      <c r="G32" s="332"/>
      <c r="H32" s="332"/>
      <c r="I32" s="332"/>
      <c r="J32" s="332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180">
        <v>6</v>
      </c>
      <c r="B36" s="54" t="s">
        <v>1209</v>
      </c>
      <c r="C36" s="54" t="s">
        <v>1212</v>
      </c>
      <c r="D36" s="54" t="s">
        <v>1215</v>
      </c>
      <c r="E36" s="212">
        <v>20000</v>
      </c>
      <c r="F36" s="212" t="s">
        <v>18</v>
      </c>
      <c r="G36" s="212" t="s">
        <v>18</v>
      </c>
      <c r="H36" s="228" t="s">
        <v>1332</v>
      </c>
      <c r="I36" s="54" t="s">
        <v>1217</v>
      </c>
      <c r="J36" s="54" t="s">
        <v>174</v>
      </c>
    </row>
    <row r="37" spans="1:10">
      <c r="A37" s="60"/>
      <c r="B37" s="60" t="s">
        <v>1210</v>
      </c>
      <c r="C37" s="60" t="s">
        <v>1211</v>
      </c>
      <c r="D37" s="60" t="s">
        <v>1216</v>
      </c>
      <c r="E37" s="60" t="s">
        <v>66</v>
      </c>
      <c r="F37" s="60"/>
      <c r="G37" s="60"/>
      <c r="H37" s="196" t="s">
        <v>1333</v>
      </c>
      <c r="I37" s="60" t="s">
        <v>1218</v>
      </c>
      <c r="J37" s="60"/>
    </row>
    <row r="38" spans="1:10">
      <c r="A38" s="60"/>
      <c r="B38" s="60"/>
      <c r="C38" s="60" t="s">
        <v>1213</v>
      </c>
      <c r="D38" s="60"/>
      <c r="E38" s="60"/>
      <c r="F38" s="60"/>
      <c r="G38" s="60"/>
      <c r="H38" s="196" t="s">
        <v>1267</v>
      </c>
      <c r="I38" s="60"/>
      <c r="J38" s="60"/>
    </row>
    <row r="39" spans="1:10">
      <c r="A39" s="60"/>
      <c r="B39" s="60"/>
      <c r="C39" s="60" t="s">
        <v>1214</v>
      </c>
      <c r="D39" s="60"/>
      <c r="E39" s="60"/>
      <c r="F39" s="60"/>
      <c r="G39" s="60"/>
      <c r="H39" s="196"/>
      <c r="I39" s="60"/>
      <c r="J39" s="60"/>
    </row>
    <row r="40" spans="1:10">
      <c r="A40" s="88"/>
      <c r="B40" s="88"/>
      <c r="C40" s="88"/>
      <c r="D40" s="88"/>
      <c r="E40" s="88"/>
      <c r="F40" s="88"/>
      <c r="G40" s="88"/>
      <c r="H40" s="241"/>
      <c r="I40" s="88"/>
      <c r="J40" s="88"/>
    </row>
    <row r="41" spans="1:10">
      <c r="A41" s="235">
        <v>7</v>
      </c>
      <c r="B41" s="54" t="s">
        <v>1219</v>
      </c>
      <c r="C41" s="54" t="s">
        <v>1221</v>
      </c>
      <c r="D41" s="54" t="s">
        <v>1224</v>
      </c>
      <c r="E41" s="212" t="s">
        <v>18</v>
      </c>
      <c r="F41" s="212">
        <v>10000</v>
      </c>
      <c r="G41" s="212" t="s">
        <v>18</v>
      </c>
      <c r="H41" s="228" t="s">
        <v>1332</v>
      </c>
      <c r="I41" s="54" t="s">
        <v>1227</v>
      </c>
      <c r="J41" s="54" t="s">
        <v>414</v>
      </c>
    </row>
    <row r="42" spans="1:10">
      <c r="A42" s="60"/>
      <c r="B42" s="60" t="s">
        <v>1220</v>
      </c>
      <c r="C42" s="60" t="s">
        <v>1222</v>
      </c>
      <c r="D42" s="60" t="s">
        <v>1225</v>
      </c>
      <c r="E42" s="213"/>
      <c r="F42" s="213" t="s">
        <v>66</v>
      </c>
      <c r="G42" s="213"/>
      <c r="H42" s="229" t="s">
        <v>1333</v>
      </c>
      <c r="I42" s="60" t="s">
        <v>1228</v>
      </c>
      <c r="J42" s="60"/>
    </row>
    <row r="43" spans="1:10">
      <c r="A43" s="60"/>
      <c r="B43" s="60"/>
      <c r="C43" s="60" t="s">
        <v>1223</v>
      </c>
      <c r="D43" s="60" t="s">
        <v>1226</v>
      </c>
      <c r="E43" s="213"/>
      <c r="F43" s="213"/>
      <c r="G43" s="213"/>
      <c r="H43" s="229" t="s">
        <v>1267</v>
      </c>
      <c r="I43" s="60" t="s">
        <v>1229</v>
      </c>
      <c r="J43" s="60"/>
    </row>
    <row r="44" spans="1:10">
      <c r="A44" s="60"/>
      <c r="B44" s="60"/>
      <c r="C44" s="60" t="s">
        <v>868</v>
      </c>
      <c r="D44" s="60"/>
      <c r="E44" s="213"/>
      <c r="F44" s="213"/>
      <c r="G44" s="213"/>
      <c r="H44" s="229"/>
      <c r="I44" s="60"/>
      <c r="J44" s="60"/>
    </row>
    <row r="45" spans="1:10">
      <c r="A45" s="88"/>
      <c r="B45" s="88"/>
      <c r="C45" s="88"/>
      <c r="D45" s="88"/>
      <c r="E45" s="214"/>
      <c r="F45" s="214"/>
      <c r="G45" s="214"/>
      <c r="H45" s="214"/>
      <c r="I45" s="88"/>
      <c r="J45" s="88"/>
    </row>
    <row r="46" spans="1:10">
      <c r="A46" s="235">
        <v>8</v>
      </c>
      <c r="B46" s="54" t="s">
        <v>1230</v>
      </c>
      <c r="C46" s="54" t="s">
        <v>1232</v>
      </c>
      <c r="D46" s="54" t="s">
        <v>1231</v>
      </c>
      <c r="E46" s="212">
        <v>45000</v>
      </c>
      <c r="F46" s="212" t="s">
        <v>18</v>
      </c>
      <c r="G46" s="212" t="s">
        <v>18</v>
      </c>
      <c r="H46" s="228" t="s">
        <v>1332</v>
      </c>
      <c r="I46" s="54" t="s">
        <v>1236</v>
      </c>
      <c r="J46" s="54" t="s">
        <v>414</v>
      </c>
    </row>
    <row r="47" spans="1:10">
      <c r="A47" s="60"/>
      <c r="B47" s="60" t="s">
        <v>976</v>
      </c>
      <c r="C47" s="60" t="s">
        <v>1233</v>
      </c>
      <c r="D47" s="60" t="s">
        <v>1235</v>
      </c>
      <c r="E47" s="213" t="s">
        <v>66</v>
      </c>
      <c r="F47" s="213"/>
      <c r="G47" s="213"/>
      <c r="H47" s="229" t="s">
        <v>1333</v>
      </c>
      <c r="I47" s="60" t="s">
        <v>1237</v>
      </c>
      <c r="J47" s="60"/>
    </row>
    <row r="48" spans="1:10">
      <c r="A48" s="60"/>
      <c r="B48" s="60"/>
      <c r="C48" s="60" t="s">
        <v>1234</v>
      </c>
      <c r="D48" s="60" t="s">
        <v>976</v>
      </c>
      <c r="E48" s="213"/>
      <c r="F48" s="213"/>
      <c r="G48" s="213"/>
      <c r="H48" s="229" t="s">
        <v>1267</v>
      </c>
      <c r="I48" s="60" t="s">
        <v>1238</v>
      </c>
      <c r="J48" s="60"/>
    </row>
    <row r="49" spans="1:10">
      <c r="A49" s="88"/>
      <c r="B49" s="88"/>
      <c r="C49" s="88"/>
      <c r="D49" s="88"/>
      <c r="E49" s="214"/>
      <c r="F49" s="214"/>
      <c r="G49" s="214"/>
      <c r="H49" s="214"/>
      <c r="I49" s="88"/>
      <c r="J49" s="88"/>
    </row>
    <row r="50" spans="1:10">
      <c r="A50" s="180">
        <v>9</v>
      </c>
      <c r="B50" s="54" t="s">
        <v>1834</v>
      </c>
      <c r="C50" s="54" t="s">
        <v>1836</v>
      </c>
      <c r="D50" s="54" t="s">
        <v>1840</v>
      </c>
      <c r="E50" s="212">
        <v>5000</v>
      </c>
      <c r="F50" s="212" t="s">
        <v>18</v>
      </c>
      <c r="G50" s="212" t="s">
        <v>18</v>
      </c>
      <c r="H50" s="228" t="s">
        <v>901</v>
      </c>
      <c r="I50" s="54" t="s">
        <v>314</v>
      </c>
      <c r="J50" s="54" t="s">
        <v>414</v>
      </c>
    </row>
    <row r="51" spans="1:10">
      <c r="A51" s="60"/>
      <c r="B51" s="60" t="s">
        <v>1835</v>
      </c>
      <c r="C51" s="60" t="s">
        <v>1837</v>
      </c>
      <c r="D51" s="60" t="s">
        <v>1841</v>
      </c>
      <c r="E51" s="213" t="s">
        <v>89</v>
      </c>
      <c r="F51" s="213"/>
      <c r="G51" s="213"/>
      <c r="H51" s="229" t="s">
        <v>442</v>
      </c>
      <c r="I51" s="60" t="s">
        <v>1846</v>
      </c>
      <c r="J51" s="60" t="s">
        <v>202</v>
      </c>
    </row>
    <row r="52" spans="1:10">
      <c r="A52" s="60"/>
      <c r="B52" s="60"/>
      <c r="C52" s="60" t="s">
        <v>1838</v>
      </c>
      <c r="D52" s="60" t="s">
        <v>1842</v>
      </c>
      <c r="E52" s="60"/>
      <c r="F52" s="60"/>
      <c r="G52" s="60"/>
      <c r="H52" s="196" t="s">
        <v>1398</v>
      </c>
      <c r="I52" s="60" t="s">
        <v>1847</v>
      </c>
      <c r="J52" s="60"/>
    </row>
    <row r="53" spans="1:10">
      <c r="A53" s="60"/>
      <c r="B53" s="60"/>
      <c r="C53" s="60" t="s">
        <v>1839</v>
      </c>
      <c r="D53" s="60" t="s">
        <v>1843</v>
      </c>
      <c r="E53" s="60"/>
      <c r="F53" s="60"/>
      <c r="G53" s="60"/>
      <c r="H53" s="196" t="s">
        <v>1845</v>
      </c>
      <c r="I53" s="60" t="s">
        <v>1839</v>
      </c>
      <c r="J53" s="60"/>
    </row>
    <row r="54" spans="1:10">
      <c r="A54" s="60"/>
      <c r="B54" s="60"/>
      <c r="C54" s="60"/>
      <c r="D54" s="60" t="s">
        <v>1844</v>
      </c>
      <c r="E54" s="60"/>
      <c r="F54" s="60"/>
      <c r="G54" s="60"/>
      <c r="H54" s="60"/>
      <c r="I54" s="60"/>
      <c r="J54" s="60"/>
    </row>
    <row r="55" spans="1:10">
      <c r="A55" s="88"/>
      <c r="B55" s="88"/>
      <c r="C55" s="88"/>
      <c r="D55" s="88"/>
      <c r="E55" s="88"/>
      <c r="F55" s="88"/>
      <c r="G55" s="88"/>
      <c r="H55" s="88"/>
      <c r="I55" s="88"/>
      <c r="J55" s="88"/>
    </row>
  </sheetData>
  <mergeCells count="12">
    <mergeCell ref="A31:J31"/>
    <mergeCell ref="A32:J32"/>
    <mergeCell ref="A33:A35"/>
    <mergeCell ref="B33:B35"/>
    <mergeCell ref="C33:C35"/>
    <mergeCell ref="E33:G33"/>
    <mergeCell ref="A6:A8"/>
    <mergeCell ref="B6:B8"/>
    <mergeCell ref="C6:C8"/>
    <mergeCell ref="E6:G6"/>
    <mergeCell ref="A4:J4"/>
    <mergeCell ref="A5:J5"/>
  </mergeCells>
  <pageMargins left="0.2" right="0.2" top="0.5" bottom="0.25" header="0.3" footer="0.3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4"/>
  <sheetViews>
    <sheetView topLeftCell="A7" zoomScale="130" zoomScaleNormal="130" workbookViewId="0">
      <selection activeCell="D58" sqref="D58"/>
    </sheetView>
  </sheetViews>
  <sheetFormatPr defaultRowHeight="18.75"/>
  <cols>
    <col min="1" max="1" width="3.28515625" style="59" customWidth="1"/>
    <col min="2" max="2" width="27" style="59" customWidth="1"/>
    <col min="3" max="3" width="21.5703125" style="59" customWidth="1"/>
    <col min="4" max="4" width="23.42578125" style="59" customWidth="1"/>
    <col min="5" max="5" width="8.85546875" style="59" customWidth="1"/>
    <col min="6" max="6" width="9.140625" style="59" customWidth="1"/>
    <col min="7" max="7" width="9.28515625" style="59" customWidth="1"/>
    <col min="8" max="8" width="10.7109375" style="59" customWidth="1"/>
    <col min="9" max="9" width="19.85546875" style="59" customWidth="1"/>
    <col min="10" max="10" width="10.28515625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1355</v>
      </c>
    </row>
    <row r="4" spans="1:10" s="1" customFormat="1" ht="20.25">
      <c r="A4" s="327" t="s">
        <v>164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0" s="1" customFormat="1" ht="20.25">
      <c r="A5" s="327" t="s">
        <v>929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0">
      <c r="A6" s="329" t="s">
        <v>2</v>
      </c>
      <c r="B6" s="329" t="s">
        <v>3</v>
      </c>
      <c r="C6" s="329" t="s">
        <v>4</v>
      </c>
      <c r="D6" s="62" t="s">
        <v>5</v>
      </c>
      <c r="E6" s="328" t="s">
        <v>6</v>
      </c>
      <c r="F6" s="328"/>
      <c r="G6" s="328"/>
      <c r="H6" s="62" t="s">
        <v>1258</v>
      </c>
      <c r="I6" s="62" t="s">
        <v>7</v>
      </c>
      <c r="J6" s="62" t="s">
        <v>8</v>
      </c>
    </row>
    <row r="7" spans="1:10">
      <c r="A7" s="330"/>
      <c r="B7" s="330"/>
      <c r="C7" s="330"/>
      <c r="D7" s="63" t="s">
        <v>9</v>
      </c>
      <c r="E7" s="63" t="s">
        <v>10</v>
      </c>
      <c r="F7" s="63" t="s">
        <v>11</v>
      </c>
      <c r="G7" s="63" t="s">
        <v>922</v>
      </c>
      <c r="H7" s="63" t="s">
        <v>1259</v>
      </c>
      <c r="I7" s="63" t="s">
        <v>12</v>
      </c>
      <c r="J7" s="63" t="s">
        <v>13</v>
      </c>
    </row>
    <row r="8" spans="1:10">
      <c r="A8" s="331"/>
      <c r="B8" s="331"/>
      <c r="C8" s="331"/>
      <c r="D8" s="64"/>
      <c r="E8" s="64" t="s">
        <v>14</v>
      </c>
      <c r="F8" s="64" t="s">
        <v>14</v>
      </c>
      <c r="G8" s="64" t="s">
        <v>14</v>
      </c>
      <c r="H8" s="64"/>
      <c r="I8" s="64"/>
      <c r="J8" s="64"/>
    </row>
    <row r="9" spans="1:10">
      <c r="A9" s="130">
        <v>1</v>
      </c>
      <c r="B9" s="125" t="s">
        <v>260</v>
      </c>
      <c r="C9" s="125" t="s">
        <v>261</v>
      </c>
      <c r="D9" s="125" t="s">
        <v>262</v>
      </c>
      <c r="E9" s="138">
        <v>100000</v>
      </c>
      <c r="F9" s="138">
        <v>100000</v>
      </c>
      <c r="G9" s="138">
        <v>100000</v>
      </c>
      <c r="H9" s="138" t="s">
        <v>1450</v>
      </c>
      <c r="I9" s="125" t="s">
        <v>263</v>
      </c>
      <c r="J9" s="120" t="s">
        <v>202</v>
      </c>
    </row>
    <row r="10" spans="1:10">
      <c r="A10" s="123"/>
      <c r="B10" s="125" t="s">
        <v>1067</v>
      </c>
      <c r="C10" s="125" t="s">
        <v>264</v>
      </c>
      <c r="D10" s="125" t="s">
        <v>265</v>
      </c>
      <c r="E10" s="138" t="s">
        <v>89</v>
      </c>
      <c r="F10" s="138" t="s">
        <v>89</v>
      </c>
      <c r="G10" s="138" t="s">
        <v>89</v>
      </c>
      <c r="H10" s="138" t="s">
        <v>1456</v>
      </c>
      <c r="I10" s="125" t="s">
        <v>266</v>
      </c>
      <c r="J10" s="120"/>
    </row>
    <row r="11" spans="1:10">
      <c r="A11" s="127"/>
      <c r="B11" s="128"/>
      <c r="C11" s="128" t="s">
        <v>267</v>
      </c>
      <c r="D11" s="128"/>
      <c r="E11" s="68"/>
      <c r="F11" s="68"/>
      <c r="G11" s="68"/>
      <c r="H11" s="68"/>
      <c r="I11" s="128" t="s">
        <v>268</v>
      </c>
      <c r="J11" s="222"/>
    </row>
    <row r="12" spans="1:10">
      <c r="A12" s="130">
        <v>2</v>
      </c>
      <c r="B12" s="125" t="s">
        <v>269</v>
      </c>
      <c r="C12" s="125" t="s">
        <v>261</v>
      </c>
      <c r="D12" s="125" t="s">
        <v>270</v>
      </c>
      <c r="E12" s="138">
        <v>10000</v>
      </c>
      <c r="F12" s="138">
        <v>10000</v>
      </c>
      <c r="G12" s="138">
        <v>10000</v>
      </c>
      <c r="H12" s="138" t="s">
        <v>1332</v>
      </c>
      <c r="I12" s="125" t="s">
        <v>263</v>
      </c>
      <c r="J12" s="120" t="s">
        <v>202</v>
      </c>
    </row>
    <row r="13" spans="1:10">
      <c r="A13" s="123"/>
      <c r="B13" s="125" t="s">
        <v>271</v>
      </c>
      <c r="C13" s="125" t="s">
        <v>264</v>
      </c>
      <c r="D13" s="125" t="s">
        <v>272</v>
      </c>
      <c r="E13" s="138" t="s">
        <v>89</v>
      </c>
      <c r="F13" s="138" t="s">
        <v>89</v>
      </c>
      <c r="G13" s="138" t="s">
        <v>89</v>
      </c>
      <c r="H13" s="138" t="s">
        <v>1436</v>
      </c>
      <c r="I13" s="125" t="s">
        <v>266</v>
      </c>
      <c r="J13" s="120"/>
    </row>
    <row r="14" spans="1:10">
      <c r="A14" s="127"/>
      <c r="B14" s="128" t="s">
        <v>273</v>
      </c>
      <c r="C14" s="128" t="s">
        <v>267</v>
      </c>
      <c r="D14" s="128" t="s">
        <v>274</v>
      </c>
      <c r="E14" s="68"/>
      <c r="F14" s="68"/>
      <c r="G14" s="68"/>
      <c r="H14" s="68"/>
      <c r="I14" s="128" t="s">
        <v>268</v>
      </c>
      <c r="J14" s="222"/>
    </row>
    <row r="15" spans="1:10">
      <c r="A15" s="130">
        <v>3</v>
      </c>
      <c r="B15" s="125" t="s">
        <v>275</v>
      </c>
      <c r="C15" s="125" t="s">
        <v>261</v>
      </c>
      <c r="D15" s="125" t="s">
        <v>270</v>
      </c>
      <c r="E15" s="138" t="s">
        <v>18</v>
      </c>
      <c r="F15" s="138">
        <v>5000</v>
      </c>
      <c r="G15" s="138" t="s">
        <v>18</v>
      </c>
      <c r="H15" s="138" t="s">
        <v>1332</v>
      </c>
      <c r="I15" s="125" t="s">
        <v>263</v>
      </c>
      <c r="J15" s="120" t="s">
        <v>202</v>
      </c>
    </row>
    <row r="16" spans="1:10">
      <c r="A16" s="123"/>
      <c r="B16" s="125" t="s">
        <v>42</v>
      </c>
      <c r="C16" s="125" t="s">
        <v>264</v>
      </c>
      <c r="D16" s="125" t="s">
        <v>276</v>
      </c>
      <c r="E16" s="138" t="s">
        <v>42</v>
      </c>
      <c r="F16" s="138" t="s">
        <v>89</v>
      </c>
      <c r="G16" s="138" t="s">
        <v>42</v>
      </c>
      <c r="H16" s="138" t="s">
        <v>1436</v>
      </c>
      <c r="I16" s="125" t="s">
        <v>266</v>
      </c>
      <c r="J16" s="120"/>
    </row>
    <row r="17" spans="1:10">
      <c r="A17" s="127"/>
      <c r="B17" s="128"/>
      <c r="C17" s="128" t="s">
        <v>267</v>
      </c>
      <c r="D17" s="128"/>
      <c r="E17" s="68"/>
      <c r="F17" s="68"/>
      <c r="G17" s="68"/>
      <c r="H17" s="68"/>
      <c r="I17" s="128" t="s">
        <v>268</v>
      </c>
      <c r="J17" s="222"/>
    </row>
    <row r="18" spans="1:10">
      <c r="A18" s="130">
        <v>4</v>
      </c>
      <c r="B18" s="125" t="s">
        <v>277</v>
      </c>
      <c r="C18" s="125" t="s">
        <v>278</v>
      </c>
      <c r="D18" s="125" t="s">
        <v>279</v>
      </c>
      <c r="E18" s="138">
        <v>5000</v>
      </c>
      <c r="F18" s="138">
        <v>5000</v>
      </c>
      <c r="G18" s="138">
        <v>5000</v>
      </c>
      <c r="H18" s="138" t="s">
        <v>1450</v>
      </c>
      <c r="I18" s="125" t="s">
        <v>280</v>
      </c>
      <c r="J18" s="120" t="s">
        <v>202</v>
      </c>
    </row>
    <row r="19" spans="1:10">
      <c r="A19" s="127"/>
      <c r="B19" s="125" t="s">
        <v>1067</v>
      </c>
      <c r="C19" s="128" t="s">
        <v>281</v>
      </c>
      <c r="D19" s="128" t="s">
        <v>282</v>
      </c>
      <c r="E19" s="67" t="s">
        <v>89</v>
      </c>
      <c r="F19" s="67" t="s">
        <v>89</v>
      </c>
      <c r="G19" s="67" t="s">
        <v>89</v>
      </c>
      <c r="H19" s="67" t="s">
        <v>1456</v>
      </c>
      <c r="I19" s="128" t="s">
        <v>283</v>
      </c>
      <c r="J19" s="222"/>
    </row>
    <row r="20" spans="1:10">
      <c r="A20" s="111">
        <v>5</v>
      </c>
      <c r="B20" s="126" t="s">
        <v>269</v>
      </c>
      <c r="C20" s="126" t="s">
        <v>278</v>
      </c>
      <c r="D20" s="126" t="s">
        <v>262</v>
      </c>
      <c r="E20" s="100">
        <v>5000</v>
      </c>
      <c r="F20" s="100">
        <v>5000</v>
      </c>
      <c r="G20" s="100">
        <v>5000</v>
      </c>
      <c r="H20" s="100" t="s">
        <v>1332</v>
      </c>
      <c r="I20" s="126" t="s">
        <v>280</v>
      </c>
      <c r="J20" s="242" t="s">
        <v>202</v>
      </c>
    </row>
    <row r="21" spans="1:10">
      <c r="A21" s="123"/>
      <c r="B21" s="125" t="s">
        <v>425</v>
      </c>
      <c r="C21" s="125" t="s">
        <v>281</v>
      </c>
      <c r="D21" s="125" t="s">
        <v>284</v>
      </c>
      <c r="E21" s="138" t="s">
        <v>89</v>
      </c>
      <c r="F21" s="138" t="s">
        <v>89</v>
      </c>
      <c r="G21" s="138" t="s">
        <v>89</v>
      </c>
      <c r="H21" s="138" t="s">
        <v>1436</v>
      </c>
      <c r="I21" s="125" t="s">
        <v>283</v>
      </c>
      <c r="J21" s="120"/>
    </row>
    <row r="22" spans="1:10">
      <c r="A22" s="127"/>
      <c r="B22" s="128" t="s">
        <v>426</v>
      </c>
      <c r="C22" s="128"/>
      <c r="D22" s="128" t="s">
        <v>274</v>
      </c>
      <c r="E22" s="67"/>
      <c r="F22" s="67"/>
      <c r="G22" s="67"/>
      <c r="H22" s="67"/>
      <c r="I22" s="128"/>
      <c r="J22" s="128"/>
    </row>
    <row r="23" spans="1:10">
      <c r="A23" s="130">
        <v>6</v>
      </c>
      <c r="B23" s="125" t="s">
        <v>427</v>
      </c>
      <c r="C23" s="125" t="s">
        <v>308</v>
      </c>
      <c r="D23" s="125" t="s">
        <v>1072</v>
      </c>
      <c r="E23" s="138" t="s">
        <v>18</v>
      </c>
      <c r="F23" s="138">
        <v>5000</v>
      </c>
      <c r="G23" s="138">
        <v>5000</v>
      </c>
      <c r="H23" s="138" t="s">
        <v>1332</v>
      </c>
      <c r="I23" s="125" t="s">
        <v>309</v>
      </c>
      <c r="J23" s="120" t="s">
        <v>202</v>
      </c>
    </row>
    <row r="24" spans="1:10">
      <c r="A24" s="123"/>
      <c r="B24" s="125" t="s">
        <v>42</v>
      </c>
      <c r="C24" s="125" t="s">
        <v>310</v>
      </c>
      <c r="D24" s="125" t="s">
        <v>1073</v>
      </c>
      <c r="E24" s="138" t="s">
        <v>42</v>
      </c>
      <c r="F24" s="138" t="s">
        <v>89</v>
      </c>
      <c r="G24" s="138" t="s">
        <v>89</v>
      </c>
      <c r="H24" s="138" t="s">
        <v>1436</v>
      </c>
      <c r="I24" s="125" t="s">
        <v>311</v>
      </c>
      <c r="J24" s="120"/>
    </row>
    <row r="25" spans="1:10">
      <c r="A25" s="127"/>
      <c r="B25" s="128"/>
      <c r="C25" s="128" t="s">
        <v>312</v>
      </c>
      <c r="D25" s="128"/>
      <c r="E25" s="75"/>
      <c r="F25" s="75"/>
      <c r="G25" s="75"/>
      <c r="H25" s="75"/>
      <c r="I25" s="128"/>
      <c r="J25" s="222"/>
    </row>
    <row r="26" spans="1:10">
      <c r="A26" s="130">
        <v>7</v>
      </c>
      <c r="B26" s="125" t="s">
        <v>377</v>
      </c>
      <c r="C26" s="125" t="s">
        <v>378</v>
      </c>
      <c r="D26" s="125" t="s">
        <v>379</v>
      </c>
      <c r="E26" s="74" t="s">
        <v>18</v>
      </c>
      <c r="F26" s="74" t="s">
        <v>18</v>
      </c>
      <c r="G26" s="56">
        <v>30000</v>
      </c>
      <c r="H26" s="56" t="s">
        <v>1332</v>
      </c>
      <c r="I26" s="125" t="s">
        <v>309</v>
      </c>
      <c r="J26" s="3" t="s">
        <v>202</v>
      </c>
    </row>
    <row r="27" spans="1:10">
      <c r="A27" s="123"/>
      <c r="B27" s="125"/>
      <c r="C27" s="125" t="s">
        <v>380</v>
      </c>
      <c r="D27" s="125" t="s">
        <v>1454</v>
      </c>
      <c r="E27" s="70"/>
      <c r="F27" s="70"/>
      <c r="G27" s="138" t="s">
        <v>89</v>
      </c>
      <c r="H27" s="138" t="s">
        <v>1436</v>
      </c>
      <c r="I27" s="125" t="s">
        <v>381</v>
      </c>
      <c r="J27" s="123"/>
    </row>
    <row r="28" spans="1:10">
      <c r="A28" s="127"/>
      <c r="B28" s="128"/>
      <c r="C28" s="128"/>
      <c r="D28" s="128" t="s">
        <v>1455</v>
      </c>
      <c r="E28" s="47"/>
      <c r="F28" s="47"/>
      <c r="G28" s="47"/>
      <c r="H28" s="47"/>
      <c r="I28" s="128" t="s">
        <v>267</v>
      </c>
      <c r="J28" s="127"/>
    </row>
    <row r="32" spans="1:10" s="1" customFormat="1" ht="20.25">
      <c r="A32" s="327" t="s">
        <v>164</v>
      </c>
      <c r="B32" s="327"/>
      <c r="C32" s="327"/>
      <c r="D32" s="327"/>
      <c r="E32" s="327"/>
      <c r="F32" s="327"/>
      <c r="G32" s="327"/>
      <c r="H32" s="327"/>
      <c r="I32" s="327"/>
      <c r="J32" s="327"/>
    </row>
    <row r="33" spans="1:10" s="1" customFormat="1" ht="20.25">
      <c r="A33" s="332" t="s">
        <v>929</v>
      </c>
      <c r="B33" s="332"/>
      <c r="C33" s="332"/>
      <c r="D33" s="332"/>
      <c r="E33" s="332"/>
      <c r="F33" s="332"/>
      <c r="G33" s="332"/>
      <c r="H33" s="332"/>
      <c r="I33" s="332"/>
      <c r="J33" s="332"/>
    </row>
    <row r="34" spans="1:10">
      <c r="A34" s="329" t="s">
        <v>2</v>
      </c>
      <c r="B34" s="329" t="s">
        <v>3</v>
      </c>
      <c r="C34" s="329" t="s">
        <v>4</v>
      </c>
      <c r="D34" s="62" t="s">
        <v>5</v>
      </c>
      <c r="E34" s="328" t="s">
        <v>6</v>
      </c>
      <c r="F34" s="328"/>
      <c r="G34" s="328"/>
      <c r="H34" s="62" t="s">
        <v>1258</v>
      </c>
      <c r="I34" s="62" t="s">
        <v>7</v>
      </c>
      <c r="J34" s="62" t="s">
        <v>8</v>
      </c>
    </row>
    <row r="35" spans="1:10">
      <c r="A35" s="330"/>
      <c r="B35" s="330"/>
      <c r="C35" s="330"/>
      <c r="D35" s="63" t="s">
        <v>9</v>
      </c>
      <c r="E35" s="63" t="s">
        <v>10</v>
      </c>
      <c r="F35" s="63" t="s">
        <v>11</v>
      </c>
      <c r="G35" s="63" t="s">
        <v>922</v>
      </c>
      <c r="H35" s="63" t="s">
        <v>1259</v>
      </c>
      <c r="I35" s="63" t="s">
        <v>12</v>
      </c>
      <c r="J35" s="63" t="s">
        <v>13</v>
      </c>
    </row>
    <row r="36" spans="1:10">
      <c r="A36" s="331"/>
      <c r="B36" s="331"/>
      <c r="C36" s="331"/>
      <c r="D36" s="64"/>
      <c r="E36" s="64" t="s">
        <v>14</v>
      </c>
      <c r="F36" s="64" t="s">
        <v>14</v>
      </c>
      <c r="G36" s="64" t="s">
        <v>14</v>
      </c>
      <c r="H36" s="64"/>
      <c r="I36" s="64"/>
      <c r="J36" s="64"/>
    </row>
    <row r="37" spans="1:10">
      <c r="A37" s="130">
        <v>8</v>
      </c>
      <c r="B37" s="125" t="s">
        <v>382</v>
      </c>
      <c r="C37" s="125" t="s">
        <v>383</v>
      </c>
      <c r="D37" s="125" t="s">
        <v>384</v>
      </c>
      <c r="E37" s="138" t="s">
        <v>18</v>
      </c>
      <c r="F37" s="138" t="s">
        <v>18</v>
      </c>
      <c r="G37" s="70">
        <v>180000</v>
      </c>
      <c r="H37" s="81" t="s">
        <v>1450</v>
      </c>
      <c r="I37" s="125" t="s">
        <v>385</v>
      </c>
      <c r="J37" s="3" t="s">
        <v>202</v>
      </c>
    </row>
    <row r="38" spans="1:10">
      <c r="A38" s="123"/>
      <c r="B38" s="125"/>
      <c r="C38" s="125" t="s">
        <v>386</v>
      </c>
      <c r="D38" s="125" t="s">
        <v>387</v>
      </c>
      <c r="E38" s="138"/>
      <c r="F38" s="138"/>
      <c r="G38" s="138" t="s">
        <v>89</v>
      </c>
      <c r="H38" s="81" t="s">
        <v>1456</v>
      </c>
      <c r="I38" s="125" t="s">
        <v>388</v>
      </c>
      <c r="J38" s="120"/>
    </row>
    <row r="39" spans="1:10">
      <c r="A39" s="127"/>
      <c r="B39" s="128"/>
      <c r="C39" s="128" t="s">
        <v>389</v>
      </c>
      <c r="D39" s="128" t="s">
        <v>390</v>
      </c>
      <c r="E39" s="75"/>
      <c r="F39" s="75"/>
      <c r="G39" s="75"/>
      <c r="H39" s="82"/>
      <c r="I39" s="128" t="s">
        <v>391</v>
      </c>
      <c r="J39" s="222"/>
    </row>
    <row r="40" spans="1:10">
      <c r="A40" s="111">
        <v>9</v>
      </c>
      <c r="B40" s="126" t="s">
        <v>392</v>
      </c>
      <c r="C40" s="126" t="s">
        <v>393</v>
      </c>
      <c r="D40" s="126" t="s">
        <v>394</v>
      </c>
      <c r="E40" s="100">
        <v>5000</v>
      </c>
      <c r="F40" s="100" t="s">
        <v>18</v>
      </c>
      <c r="G40" s="100" t="s">
        <v>18</v>
      </c>
      <c r="H40" s="161" t="s">
        <v>1450</v>
      </c>
      <c r="I40" s="126" t="s">
        <v>395</v>
      </c>
      <c r="J40" s="246" t="s">
        <v>202</v>
      </c>
    </row>
    <row r="41" spans="1:10">
      <c r="A41" s="127"/>
      <c r="B41" s="73">
        <v>2559</v>
      </c>
      <c r="C41" s="128" t="s">
        <v>396</v>
      </c>
      <c r="D41" s="128" t="s">
        <v>397</v>
      </c>
      <c r="E41" s="67" t="s">
        <v>89</v>
      </c>
      <c r="F41" s="75"/>
      <c r="G41" s="75"/>
      <c r="H41" s="82" t="s">
        <v>1456</v>
      </c>
      <c r="I41" s="128" t="s">
        <v>398</v>
      </c>
      <c r="J41" s="128"/>
    </row>
    <row r="42" spans="1:10">
      <c r="A42" s="130">
        <v>10</v>
      </c>
      <c r="B42" s="125" t="s">
        <v>418</v>
      </c>
      <c r="C42" s="125" t="s">
        <v>419</v>
      </c>
      <c r="D42" s="125" t="s">
        <v>1085</v>
      </c>
      <c r="E42" s="138" t="s">
        <v>18</v>
      </c>
      <c r="F42" s="138" t="s">
        <v>18</v>
      </c>
      <c r="G42" s="138">
        <v>100000</v>
      </c>
      <c r="H42" s="81" t="s">
        <v>1332</v>
      </c>
      <c r="I42" s="125" t="s">
        <v>420</v>
      </c>
      <c r="J42" s="123" t="s">
        <v>174</v>
      </c>
    </row>
    <row r="43" spans="1:10">
      <c r="A43" s="125"/>
      <c r="B43" s="125" t="s">
        <v>421</v>
      </c>
      <c r="C43" s="125" t="s">
        <v>422</v>
      </c>
      <c r="D43" s="125" t="s">
        <v>1086</v>
      </c>
      <c r="E43" s="70"/>
      <c r="F43" s="138" t="s">
        <v>42</v>
      </c>
      <c r="G43" s="138" t="s">
        <v>89</v>
      </c>
      <c r="H43" s="81" t="s">
        <v>1436</v>
      </c>
      <c r="I43" s="125" t="s">
        <v>423</v>
      </c>
      <c r="J43" s="123" t="s">
        <v>974</v>
      </c>
    </row>
    <row r="44" spans="1:10">
      <c r="A44" s="125"/>
      <c r="B44" s="125"/>
      <c r="C44" s="125"/>
      <c r="D44" s="125" t="s">
        <v>1087</v>
      </c>
      <c r="E44" s="121" t="s">
        <v>1083</v>
      </c>
      <c r="F44" s="121"/>
      <c r="G44" s="121"/>
      <c r="H44" s="81"/>
      <c r="I44" s="125"/>
      <c r="J44" s="123"/>
    </row>
    <row r="45" spans="1:10">
      <c r="A45" s="60"/>
      <c r="B45" s="60"/>
      <c r="C45" s="60"/>
      <c r="D45" s="125" t="s">
        <v>1088</v>
      </c>
      <c r="E45" s="60"/>
      <c r="F45" s="60"/>
      <c r="G45" s="60"/>
      <c r="H45" s="196"/>
      <c r="I45" s="60"/>
      <c r="J45" s="60"/>
    </row>
    <row r="46" spans="1:10">
      <c r="A46" s="88"/>
      <c r="B46" s="88"/>
      <c r="C46" s="88"/>
      <c r="D46" s="128" t="s">
        <v>42</v>
      </c>
      <c r="E46" s="88"/>
      <c r="F46" s="88"/>
      <c r="G46" s="88"/>
      <c r="H46" s="241"/>
      <c r="I46" s="88"/>
      <c r="J46" s="88"/>
    </row>
    <row r="47" spans="1:10">
      <c r="A47" s="180">
        <v>11</v>
      </c>
      <c r="B47" s="54" t="s">
        <v>1159</v>
      </c>
      <c r="C47" s="54" t="s">
        <v>1161</v>
      </c>
      <c r="D47" s="126" t="s">
        <v>1164</v>
      </c>
      <c r="E47" s="212" t="s">
        <v>18</v>
      </c>
      <c r="F47" s="212">
        <v>10000</v>
      </c>
      <c r="G47" s="212" t="s">
        <v>18</v>
      </c>
      <c r="H47" s="228" t="s">
        <v>1450</v>
      </c>
      <c r="I47" s="54" t="s">
        <v>1165</v>
      </c>
      <c r="J47" s="58" t="s">
        <v>202</v>
      </c>
    </row>
    <row r="48" spans="1:10">
      <c r="A48" s="60"/>
      <c r="B48" s="60" t="s">
        <v>1160</v>
      </c>
      <c r="C48" s="60" t="s">
        <v>1162</v>
      </c>
      <c r="D48" s="60" t="s">
        <v>1160</v>
      </c>
      <c r="E48" s="213"/>
      <c r="F48" s="213" t="s">
        <v>66</v>
      </c>
      <c r="G48" s="213"/>
      <c r="H48" s="229" t="s">
        <v>1456</v>
      </c>
      <c r="I48" s="60" t="s">
        <v>1166</v>
      </c>
      <c r="J48" s="60"/>
    </row>
    <row r="49" spans="1:10">
      <c r="A49" s="60"/>
      <c r="B49" s="60"/>
      <c r="C49" s="60" t="s">
        <v>1163</v>
      </c>
      <c r="D49" s="60"/>
      <c r="E49" s="60"/>
      <c r="F49" s="60"/>
      <c r="G49" s="60"/>
      <c r="H49" s="196"/>
      <c r="I49" s="60" t="s">
        <v>1167</v>
      </c>
      <c r="J49" s="60"/>
    </row>
    <row r="50" spans="1:10">
      <c r="A50" s="88"/>
      <c r="B50" s="88"/>
      <c r="C50" s="88"/>
      <c r="D50" s="88"/>
      <c r="E50" s="88"/>
      <c r="F50" s="88"/>
      <c r="G50" s="88"/>
      <c r="H50" s="88"/>
      <c r="I50" s="88"/>
      <c r="J50" s="88"/>
    </row>
    <row r="51" spans="1:10" ht="19.5">
      <c r="A51" s="180">
        <v>12</v>
      </c>
      <c r="B51" s="311" t="s">
        <v>1848</v>
      </c>
      <c r="C51" s="311" t="s">
        <v>1849</v>
      </c>
      <c r="D51" s="311" t="s">
        <v>1850</v>
      </c>
      <c r="E51" s="318">
        <v>30000</v>
      </c>
      <c r="F51" s="318" t="s">
        <v>18</v>
      </c>
      <c r="G51" s="318" t="s">
        <v>18</v>
      </c>
      <c r="H51" s="54" t="s">
        <v>1450</v>
      </c>
      <c r="I51" s="311" t="s">
        <v>1851</v>
      </c>
      <c r="J51" s="58" t="s">
        <v>202</v>
      </c>
    </row>
    <row r="52" spans="1:10" ht="19.5">
      <c r="A52" s="60"/>
      <c r="B52" s="310" t="s">
        <v>1852</v>
      </c>
      <c r="C52" s="310" t="s">
        <v>1853</v>
      </c>
      <c r="D52" s="310" t="s">
        <v>1860</v>
      </c>
      <c r="E52" s="315" t="s">
        <v>89</v>
      </c>
      <c r="F52" s="314"/>
      <c r="G52" s="314"/>
      <c r="H52" s="60" t="s">
        <v>1467</v>
      </c>
      <c r="I52" s="310" t="s">
        <v>1854</v>
      </c>
      <c r="J52" s="310"/>
    </row>
    <row r="53" spans="1:10" ht="19.5">
      <c r="A53" s="60"/>
      <c r="B53" s="310" t="s">
        <v>1859</v>
      </c>
      <c r="C53" s="310"/>
      <c r="D53" s="317" t="s">
        <v>1855</v>
      </c>
      <c r="E53" s="314"/>
      <c r="F53" s="313"/>
      <c r="G53" s="314"/>
      <c r="H53" s="60"/>
      <c r="I53" s="310" t="s">
        <v>1856</v>
      </c>
      <c r="J53" s="310"/>
    </row>
    <row r="54" spans="1:10" ht="19.5">
      <c r="A54" s="88"/>
      <c r="B54" s="312"/>
      <c r="C54" s="312"/>
      <c r="D54" s="312" t="s">
        <v>1857</v>
      </c>
      <c r="E54" s="316"/>
      <c r="F54" s="316"/>
      <c r="G54" s="316"/>
      <c r="H54" s="88"/>
      <c r="I54" s="312" t="s">
        <v>1858</v>
      </c>
      <c r="J54" s="312"/>
    </row>
  </sheetData>
  <mergeCells count="12">
    <mergeCell ref="A34:A36"/>
    <mergeCell ref="B34:B36"/>
    <mergeCell ref="C34:C36"/>
    <mergeCell ref="E34:G34"/>
    <mergeCell ref="A32:J32"/>
    <mergeCell ref="A33:J33"/>
    <mergeCell ref="A4:J4"/>
    <mergeCell ref="A5:J5"/>
    <mergeCell ref="A6:A8"/>
    <mergeCell ref="B6:B8"/>
    <mergeCell ref="C6:C8"/>
    <mergeCell ref="E6:G6"/>
  </mergeCells>
  <pageMargins left="0.2" right="0.2" top="0.5" bottom="0.25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abSelected="1" topLeftCell="B1" zoomScale="130" zoomScaleNormal="130" workbookViewId="0">
      <selection activeCell="E9" sqref="E9"/>
    </sheetView>
  </sheetViews>
  <sheetFormatPr defaultRowHeight="18.75"/>
  <cols>
    <col min="1" max="1" width="3.28515625" style="59" customWidth="1"/>
    <col min="2" max="2" width="26" style="59" customWidth="1"/>
    <col min="3" max="3" width="22.140625" style="59" customWidth="1"/>
    <col min="4" max="4" width="24.140625" style="59" customWidth="1"/>
    <col min="5" max="5" width="9.42578125" style="59" customWidth="1"/>
    <col min="6" max="7" width="9.28515625" style="59" customWidth="1"/>
    <col min="8" max="8" width="10.28515625" style="59" customWidth="1"/>
    <col min="9" max="9" width="19.42578125" style="59" customWidth="1"/>
    <col min="10" max="10" width="10.7109375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1355</v>
      </c>
    </row>
    <row r="4" spans="1:10" s="1" customFormat="1" ht="20.25">
      <c r="A4" s="327" t="s">
        <v>164</v>
      </c>
      <c r="B4" s="327"/>
      <c r="C4" s="327"/>
      <c r="D4" s="327"/>
      <c r="E4" s="327"/>
      <c r="F4" s="327"/>
      <c r="G4" s="327"/>
      <c r="H4" s="327"/>
      <c r="I4" s="327"/>
      <c r="J4" s="327"/>
    </row>
    <row r="5" spans="1:10" s="1" customFormat="1" ht="20.25">
      <c r="A5" s="327" t="s">
        <v>930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0">
      <c r="A6" s="329" t="s">
        <v>2</v>
      </c>
      <c r="B6" s="329" t="s">
        <v>3</v>
      </c>
      <c r="C6" s="329" t="s">
        <v>4</v>
      </c>
      <c r="D6" s="62" t="s">
        <v>5</v>
      </c>
      <c r="E6" s="328" t="s">
        <v>6</v>
      </c>
      <c r="F6" s="328"/>
      <c r="G6" s="328"/>
      <c r="H6" s="62" t="s">
        <v>1258</v>
      </c>
      <c r="I6" s="62" t="s">
        <v>7</v>
      </c>
      <c r="J6" s="62" t="s">
        <v>8</v>
      </c>
    </row>
    <row r="7" spans="1:10">
      <c r="A7" s="330"/>
      <c r="B7" s="330"/>
      <c r="C7" s="330"/>
      <c r="D7" s="63" t="s">
        <v>9</v>
      </c>
      <c r="E7" s="63" t="s">
        <v>10</v>
      </c>
      <c r="F7" s="63" t="s">
        <v>11</v>
      </c>
      <c r="G7" s="63" t="s">
        <v>922</v>
      </c>
      <c r="H7" s="63" t="s">
        <v>1259</v>
      </c>
      <c r="I7" s="63" t="s">
        <v>12</v>
      </c>
      <c r="J7" s="63" t="s">
        <v>13</v>
      </c>
    </row>
    <row r="8" spans="1:10">
      <c r="A8" s="331"/>
      <c r="B8" s="331"/>
      <c r="C8" s="331"/>
      <c r="D8" s="64"/>
      <c r="E8" s="64" t="s">
        <v>14</v>
      </c>
      <c r="F8" s="64" t="s">
        <v>14</v>
      </c>
      <c r="G8" s="64" t="s">
        <v>14</v>
      </c>
      <c r="H8" s="64"/>
      <c r="I8" s="64"/>
      <c r="J8" s="64"/>
    </row>
    <row r="9" spans="1:10">
      <c r="A9" s="102">
        <v>1</v>
      </c>
      <c r="B9" s="125" t="s">
        <v>171</v>
      </c>
      <c r="C9" s="125" t="s">
        <v>172</v>
      </c>
      <c r="D9" s="125" t="s">
        <v>1060</v>
      </c>
      <c r="E9" s="138" t="s">
        <v>18</v>
      </c>
      <c r="F9" s="138" t="s">
        <v>18</v>
      </c>
      <c r="G9" s="138">
        <v>50000</v>
      </c>
      <c r="H9" s="81" t="s">
        <v>1450</v>
      </c>
      <c r="I9" s="125" t="s">
        <v>173</v>
      </c>
      <c r="J9" s="122" t="s">
        <v>174</v>
      </c>
    </row>
    <row r="10" spans="1:10">
      <c r="A10" s="104"/>
      <c r="B10" s="125"/>
      <c r="C10" s="125" t="s">
        <v>175</v>
      </c>
      <c r="D10" s="125" t="s">
        <v>1061</v>
      </c>
      <c r="E10" s="121"/>
      <c r="F10" s="138"/>
      <c r="G10" s="138" t="s">
        <v>89</v>
      </c>
      <c r="H10" s="81" t="s">
        <v>1456</v>
      </c>
      <c r="I10" s="125" t="s">
        <v>176</v>
      </c>
      <c r="J10" s="125"/>
    </row>
    <row r="11" spans="1:10">
      <c r="A11" s="104"/>
      <c r="B11" s="125"/>
      <c r="C11" s="125"/>
      <c r="D11" s="125" t="s">
        <v>1062</v>
      </c>
      <c r="E11" s="121"/>
      <c r="F11" s="138"/>
      <c r="G11" s="138"/>
      <c r="H11" s="81"/>
      <c r="I11" s="125"/>
      <c r="J11" s="125"/>
    </row>
    <row r="12" spans="1:10">
      <c r="A12" s="103"/>
      <c r="B12" s="128"/>
      <c r="C12" s="128"/>
      <c r="D12" s="128"/>
      <c r="E12" s="68"/>
      <c r="F12" s="67"/>
      <c r="G12" s="67"/>
      <c r="H12" s="82"/>
      <c r="I12" s="128"/>
      <c r="J12" s="128"/>
    </row>
    <row r="13" spans="1:10">
      <c r="A13" s="130">
        <v>2</v>
      </c>
      <c r="B13" s="125" t="s">
        <v>193</v>
      </c>
      <c r="C13" s="125" t="s">
        <v>194</v>
      </c>
      <c r="D13" s="134" t="s">
        <v>195</v>
      </c>
      <c r="E13" s="138" t="s">
        <v>18</v>
      </c>
      <c r="F13" s="138" t="s">
        <v>18</v>
      </c>
      <c r="G13" s="121">
        <v>450000</v>
      </c>
      <c r="H13" s="81" t="s">
        <v>1462</v>
      </c>
      <c r="I13" s="125" t="s">
        <v>189</v>
      </c>
      <c r="J13" s="123" t="s">
        <v>174</v>
      </c>
    </row>
    <row r="14" spans="1:10">
      <c r="A14" s="123"/>
      <c r="B14" s="125"/>
      <c r="C14" s="125" t="s">
        <v>196</v>
      </c>
      <c r="D14" s="125" t="s">
        <v>1064</v>
      </c>
      <c r="E14" s="138"/>
      <c r="F14" s="138"/>
      <c r="G14" s="138" t="s">
        <v>89</v>
      </c>
      <c r="H14" s="81" t="s">
        <v>1463</v>
      </c>
      <c r="I14" s="125" t="s">
        <v>424</v>
      </c>
      <c r="J14" s="125"/>
    </row>
    <row r="15" spans="1:10">
      <c r="A15" s="127"/>
      <c r="B15" s="128"/>
      <c r="C15" s="128" t="s">
        <v>197</v>
      </c>
      <c r="D15" s="128" t="s">
        <v>22</v>
      </c>
      <c r="E15" s="67"/>
      <c r="F15" s="67"/>
      <c r="G15" s="68"/>
      <c r="H15" s="82" t="s">
        <v>1307</v>
      </c>
      <c r="I15" s="128" t="s">
        <v>197</v>
      </c>
      <c r="J15" s="128"/>
    </row>
    <row r="16" spans="1:10">
      <c r="A16" s="102">
        <v>3</v>
      </c>
      <c r="B16" s="133" t="s">
        <v>198</v>
      </c>
      <c r="C16" s="133" t="s">
        <v>199</v>
      </c>
      <c r="D16" s="177" t="s">
        <v>200</v>
      </c>
      <c r="E16" s="243" t="s">
        <v>18</v>
      </c>
      <c r="F16" s="244">
        <v>35000</v>
      </c>
      <c r="G16" s="74" t="s">
        <v>18</v>
      </c>
      <c r="H16" s="164" t="s">
        <v>1332</v>
      </c>
      <c r="I16" s="134" t="s">
        <v>201</v>
      </c>
      <c r="J16" s="3" t="s">
        <v>202</v>
      </c>
    </row>
    <row r="17" spans="1:10">
      <c r="A17" s="104"/>
      <c r="B17" s="133" t="s">
        <v>203</v>
      </c>
      <c r="C17" s="133" t="s">
        <v>204</v>
      </c>
      <c r="D17" s="177" t="s">
        <v>205</v>
      </c>
      <c r="E17" s="203"/>
      <c r="F17" s="203">
        <v>5000</v>
      </c>
      <c r="G17" s="199"/>
      <c r="H17" s="164" t="s">
        <v>1464</v>
      </c>
      <c r="I17" s="134" t="s">
        <v>206</v>
      </c>
      <c r="J17" s="9" t="s">
        <v>207</v>
      </c>
    </row>
    <row r="18" spans="1:10">
      <c r="A18" s="104"/>
      <c r="B18" s="133"/>
      <c r="C18" s="133" t="s">
        <v>208</v>
      </c>
      <c r="D18" s="177" t="s">
        <v>209</v>
      </c>
      <c r="E18" s="203"/>
      <c r="F18" s="203">
        <v>20000</v>
      </c>
      <c r="G18" s="199"/>
      <c r="H18" s="164" t="s">
        <v>1267</v>
      </c>
      <c r="I18" s="134" t="s">
        <v>1457</v>
      </c>
      <c r="J18" s="9" t="s">
        <v>210</v>
      </c>
    </row>
    <row r="19" spans="1:10">
      <c r="A19" s="104"/>
      <c r="B19" s="133"/>
      <c r="C19" s="133"/>
      <c r="D19" s="245" t="s">
        <v>211</v>
      </c>
      <c r="E19" s="203"/>
      <c r="F19" s="203">
        <v>5000</v>
      </c>
      <c r="G19" s="199"/>
      <c r="H19" s="164"/>
      <c r="I19" s="134" t="s">
        <v>1458</v>
      </c>
      <c r="J19" s="9" t="s">
        <v>212</v>
      </c>
    </row>
    <row r="20" spans="1:10">
      <c r="A20" s="104"/>
      <c r="B20" s="133"/>
      <c r="C20" s="133"/>
      <c r="D20" s="245" t="s">
        <v>213</v>
      </c>
      <c r="E20" s="203"/>
      <c r="F20" s="203">
        <v>5000</v>
      </c>
      <c r="G20" s="199"/>
      <c r="H20" s="164"/>
      <c r="I20" s="134"/>
      <c r="J20" s="9" t="s">
        <v>214</v>
      </c>
    </row>
    <row r="21" spans="1:10">
      <c r="A21" s="103"/>
      <c r="B21" s="110"/>
      <c r="C21" s="110"/>
      <c r="D21" s="112"/>
      <c r="E21" s="67"/>
      <c r="F21" s="67" t="s">
        <v>89</v>
      </c>
      <c r="G21" s="112"/>
      <c r="H21" s="165"/>
      <c r="I21" s="112"/>
      <c r="J21" s="112"/>
    </row>
    <row r="22" spans="1:10">
      <c r="A22" s="102">
        <v>4</v>
      </c>
      <c r="B22" s="125" t="s">
        <v>239</v>
      </c>
      <c r="C22" s="125" t="s">
        <v>240</v>
      </c>
      <c r="D22" s="125" t="s">
        <v>241</v>
      </c>
      <c r="E22" s="138" t="s">
        <v>18</v>
      </c>
      <c r="F22" s="138">
        <v>35000</v>
      </c>
      <c r="G22" s="138" t="s">
        <v>18</v>
      </c>
      <c r="H22" s="81" t="s">
        <v>1332</v>
      </c>
      <c r="I22" s="125" t="s">
        <v>242</v>
      </c>
      <c r="J22" s="246" t="s">
        <v>202</v>
      </c>
    </row>
    <row r="23" spans="1:10">
      <c r="A23" s="104"/>
      <c r="B23" s="125" t="s">
        <v>243</v>
      </c>
      <c r="C23" s="125" t="s">
        <v>244</v>
      </c>
      <c r="D23" s="125" t="s">
        <v>245</v>
      </c>
      <c r="E23" s="121"/>
      <c r="F23" s="138" t="s">
        <v>89</v>
      </c>
      <c r="G23" s="121"/>
      <c r="H23" s="81" t="s">
        <v>1464</v>
      </c>
      <c r="I23" s="125" t="s">
        <v>246</v>
      </c>
      <c r="J23" s="125"/>
    </row>
    <row r="24" spans="1:10">
      <c r="A24" s="103"/>
      <c r="B24" s="128"/>
      <c r="C24" s="128"/>
      <c r="D24" s="128"/>
      <c r="E24" s="68"/>
      <c r="F24" s="67"/>
      <c r="G24" s="68"/>
      <c r="H24" s="82" t="s">
        <v>1267</v>
      </c>
      <c r="I24" s="128"/>
      <c r="J24" s="128"/>
    </row>
    <row r="25" spans="1:10">
      <c r="A25" s="130">
        <v>5</v>
      </c>
      <c r="B25" s="125" t="s">
        <v>247</v>
      </c>
      <c r="C25" s="125" t="s">
        <v>248</v>
      </c>
      <c r="D25" s="125" t="s">
        <v>249</v>
      </c>
      <c r="E25" s="138" t="s">
        <v>18</v>
      </c>
      <c r="F25" s="138" t="s">
        <v>18</v>
      </c>
      <c r="G25" s="138">
        <v>10000</v>
      </c>
      <c r="H25" s="81" t="s">
        <v>1332</v>
      </c>
      <c r="I25" s="125" t="s">
        <v>173</v>
      </c>
      <c r="J25" s="123" t="s">
        <v>174</v>
      </c>
    </row>
    <row r="26" spans="1:10">
      <c r="A26" s="123"/>
      <c r="B26" s="125"/>
      <c r="C26" s="125" t="s">
        <v>250</v>
      </c>
      <c r="D26" s="125" t="s">
        <v>251</v>
      </c>
      <c r="E26" s="121"/>
      <c r="F26" s="121"/>
      <c r="G26" s="138" t="s">
        <v>89</v>
      </c>
      <c r="H26" s="81" t="s">
        <v>1464</v>
      </c>
      <c r="I26" s="125" t="s">
        <v>176</v>
      </c>
      <c r="J26" s="125"/>
    </row>
    <row r="27" spans="1:10">
      <c r="A27" s="127"/>
      <c r="B27" s="128"/>
      <c r="C27" s="128"/>
      <c r="D27" s="128"/>
      <c r="E27" s="68"/>
      <c r="F27" s="68"/>
      <c r="G27" s="67"/>
      <c r="H27" s="82" t="s">
        <v>1267</v>
      </c>
      <c r="I27" s="128"/>
      <c r="J27" s="128"/>
    </row>
    <row r="31" spans="1:10" s="1" customFormat="1" ht="20.25">
      <c r="A31" s="327" t="s">
        <v>164</v>
      </c>
      <c r="B31" s="327"/>
      <c r="C31" s="327"/>
      <c r="D31" s="327"/>
      <c r="E31" s="327"/>
      <c r="F31" s="327"/>
      <c r="G31" s="327"/>
      <c r="H31" s="327"/>
      <c r="I31" s="327"/>
      <c r="J31" s="327"/>
    </row>
    <row r="32" spans="1:10" s="1" customFormat="1" ht="20.25">
      <c r="A32" s="327" t="s">
        <v>930</v>
      </c>
      <c r="B32" s="327"/>
      <c r="C32" s="327"/>
      <c r="D32" s="327"/>
      <c r="E32" s="327"/>
      <c r="F32" s="327"/>
      <c r="G32" s="327"/>
      <c r="H32" s="327"/>
      <c r="I32" s="327"/>
      <c r="J32" s="327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130">
        <v>6</v>
      </c>
      <c r="B36" s="125" t="s">
        <v>296</v>
      </c>
      <c r="C36" s="125" t="s">
        <v>297</v>
      </c>
      <c r="D36" s="125" t="s">
        <v>1465</v>
      </c>
      <c r="E36" s="121">
        <v>100000</v>
      </c>
      <c r="F36" s="121">
        <v>100000</v>
      </c>
      <c r="G36" s="121">
        <v>100000</v>
      </c>
      <c r="H36" s="81" t="s">
        <v>1450</v>
      </c>
      <c r="I36" s="125" t="s">
        <v>173</v>
      </c>
      <c r="J36" s="120" t="s">
        <v>202</v>
      </c>
    </row>
    <row r="37" spans="1:10">
      <c r="A37" s="127"/>
      <c r="B37" s="128" t="s">
        <v>298</v>
      </c>
      <c r="C37" s="128" t="s">
        <v>299</v>
      </c>
      <c r="D37" s="128" t="s">
        <v>1466</v>
      </c>
      <c r="E37" s="67" t="s">
        <v>89</v>
      </c>
      <c r="F37" s="67" t="s">
        <v>89</v>
      </c>
      <c r="G37" s="67" t="s">
        <v>89</v>
      </c>
      <c r="H37" s="82" t="s">
        <v>1467</v>
      </c>
      <c r="I37" s="128" t="s">
        <v>300</v>
      </c>
      <c r="J37" s="222"/>
    </row>
    <row r="38" spans="1:10">
      <c r="A38" s="130">
        <v>7</v>
      </c>
      <c r="B38" s="125" t="s">
        <v>301</v>
      </c>
      <c r="C38" s="125" t="s">
        <v>302</v>
      </c>
      <c r="D38" s="125" t="s">
        <v>303</v>
      </c>
      <c r="E38" s="138" t="s">
        <v>18</v>
      </c>
      <c r="F38" s="138">
        <v>45000</v>
      </c>
      <c r="G38" s="138" t="s">
        <v>18</v>
      </c>
      <c r="H38" s="81" t="s">
        <v>901</v>
      </c>
      <c r="I38" s="125" t="s">
        <v>1459</v>
      </c>
      <c r="J38" s="120" t="s">
        <v>202</v>
      </c>
    </row>
    <row r="39" spans="1:10">
      <c r="A39" s="123"/>
      <c r="B39" s="125"/>
      <c r="C39" s="125" t="s">
        <v>304</v>
      </c>
      <c r="D39" s="125" t="s">
        <v>305</v>
      </c>
      <c r="E39" s="138" t="s">
        <v>42</v>
      </c>
      <c r="F39" s="138" t="s">
        <v>89</v>
      </c>
      <c r="G39" s="138" t="s">
        <v>42</v>
      </c>
      <c r="H39" s="81" t="s">
        <v>1468</v>
      </c>
      <c r="I39" s="125" t="s">
        <v>1460</v>
      </c>
      <c r="J39" s="125"/>
    </row>
    <row r="40" spans="1:10">
      <c r="A40" s="127"/>
      <c r="B40" s="128"/>
      <c r="C40" s="128" t="s">
        <v>306</v>
      </c>
      <c r="D40" s="128" t="s">
        <v>307</v>
      </c>
      <c r="E40" s="68"/>
      <c r="F40" s="68"/>
      <c r="G40" s="68"/>
      <c r="H40" s="82" t="s">
        <v>1469</v>
      </c>
      <c r="I40" s="128" t="s">
        <v>1461</v>
      </c>
      <c r="J40" s="128"/>
    </row>
    <row r="41" spans="1:10">
      <c r="A41" s="130">
        <v>8</v>
      </c>
      <c r="B41" s="125" t="s">
        <v>319</v>
      </c>
      <c r="C41" s="125" t="s">
        <v>313</v>
      </c>
      <c r="D41" s="125" t="s">
        <v>320</v>
      </c>
      <c r="E41" s="138">
        <v>50000</v>
      </c>
      <c r="F41" s="138">
        <v>50000</v>
      </c>
      <c r="G41" s="138">
        <v>50000</v>
      </c>
      <c r="H41" s="81" t="s">
        <v>1332</v>
      </c>
      <c r="I41" s="125" t="s">
        <v>314</v>
      </c>
      <c r="J41" s="125" t="s">
        <v>202</v>
      </c>
    </row>
    <row r="42" spans="1:10">
      <c r="A42" s="130"/>
      <c r="B42" s="125" t="s">
        <v>321</v>
      </c>
      <c r="C42" s="125" t="s">
        <v>315</v>
      </c>
      <c r="D42" s="134" t="s">
        <v>322</v>
      </c>
      <c r="E42" s="138" t="s">
        <v>89</v>
      </c>
      <c r="F42" s="138" t="s">
        <v>89</v>
      </c>
      <c r="G42" s="138" t="s">
        <v>89</v>
      </c>
      <c r="H42" s="81" t="s">
        <v>1333</v>
      </c>
      <c r="I42" s="125" t="s">
        <v>316</v>
      </c>
      <c r="J42" s="125"/>
    </row>
    <row r="43" spans="1:10">
      <c r="A43" s="109"/>
      <c r="B43" s="128" t="s">
        <v>323</v>
      </c>
      <c r="C43" s="128" t="s">
        <v>317</v>
      </c>
      <c r="D43" s="128" t="s">
        <v>324</v>
      </c>
      <c r="E43" s="68"/>
      <c r="F43" s="68"/>
      <c r="G43" s="68"/>
      <c r="H43" s="82" t="s">
        <v>1267</v>
      </c>
      <c r="I43" s="128" t="s">
        <v>318</v>
      </c>
      <c r="J43" s="128"/>
    </row>
  </sheetData>
  <mergeCells count="12">
    <mergeCell ref="A33:A35"/>
    <mergeCell ref="B33:B35"/>
    <mergeCell ref="C33:C35"/>
    <mergeCell ref="E33:G33"/>
    <mergeCell ref="A31:J31"/>
    <mergeCell ref="A32:J32"/>
    <mergeCell ref="A4:J4"/>
    <mergeCell ref="A5:J5"/>
    <mergeCell ref="A6:A8"/>
    <mergeCell ref="B6:B8"/>
    <mergeCell ref="C6:C8"/>
    <mergeCell ref="E6:G6"/>
  </mergeCells>
  <pageMargins left="0.2" right="0.2" top="0.5" bottom="0.2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8"/>
  <sheetViews>
    <sheetView topLeftCell="A34" zoomScale="130" zoomScaleNormal="130" workbookViewId="0">
      <selection activeCell="C33" sqref="C33:C35"/>
    </sheetView>
  </sheetViews>
  <sheetFormatPr defaultRowHeight="19.5"/>
  <cols>
    <col min="1" max="1" width="3.85546875" style="2" customWidth="1"/>
    <col min="2" max="2" width="25.85546875" style="2" customWidth="1"/>
    <col min="3" max="3" width="20.85546875" style="2" customWidth="1"/>
    <col min="4" max="4" width="25.140625" style="2" customWidth="1"/>
    <col min="5" max="5" width="9.28515625" style="2" customWidth="1"/>
    <col min="6" max="6" width="8.7109375" style="2" customWidth="1"/>
    <col min="7" max="7" width="8.85546875" style="2" customWidth="1"/>
    <col min="8" max="8" width="12.42578125" style="2" customWidth="1"/>
    <col min="9" max="9" width="18.42578125" style="2" customWidth="1"/>
    <col min="10" max="10" width="10.5703125" style="2" customWidth="1"/>
    <col min="11" max="16384" width="9.140625" style="2"/>
  </cols>
  <sheetData>
    <row r="2" spans="1:10" s="83" customFormat="1" ht="20.25">
      <c r="A2" s="84" t="s">
        <v>1274</v>
      </c>
    </row>
    <row r="3" spans="1:10" s="83" customFormat="1" ht="20.25">
      <c r="A3" s="83" t="s">
        <v>1275</v>
      </c>
    </row>
    <row r="4" spans="1:10" ht="20.25">
      <c r="A4" s="324" t="s">
        <v>456</v>
      </c>
      <c r="B4" s="324"/>
      <c r="C4" s="324"/>
      <c r="D4" s="324"/>
      <c r="E4" s="324"/>
      <c r="F4" s="324"/>
      <c r="G4" s="324"/>
      <c r="H4" s="324"/>
      <c r="I4" s="324"/>
    </row>
    <row r="5" spans="1:10" ht="20.25">
      <c r="A5" s="332" t="s">
        <v>457</v>
      </c>
      <c r="B5" s="332"/>
      <c r="C5" s="332"/>
      <c r="D5" s="332"/>
      <c r="E5" s="332"/>
      <c r="F5" s="332"/>
      <c r="G5" s="332"/>
      <c r="H5" s="332"/>
      <c r="I5" s="332"/>
    </row>
    <row r="6" spans="1:10" s="59" customFormat="1" ht="18.75">
      <c r="A6" s="329" t="s">
        <v>2</v>
      </c>
      <c r="B6" s="329" t="s">
        <v>3</v>
      </c>
      <c r="C6" s="329" t="s">
        <v>4</v>
      </c>
      <c r="D6" s="62" t="s">
        <v>5</v>
      </c>
      <c r="E6" s="328" t="s">
        <v>6</v>
      </c>
      <c r="F6" s="328"/>
      <c r="G6" s="328"/>
      <c r="H6" s="62" t="s">
        <v>1258</v>
      </c>
      <c r="I6" s="77" t="s">
        <v>7</v>
      </c>
      <c r="J6" s="62" t="s">
        <v>8</v>
      </c>
    </row>
    <row r="7" spans="1:10" s="59" customFormat="1" ht="18.75">
      <c r="A7" s="330"/>
      <c r="B7" s="330"/>
      <c r="C7" s="330"/>
      <c r="D7" s="63" t="s">
        <v>9</v>
      </c>
      <c r="E7" s="63" t="s">
        <v>10</v>
      </c>
      <c r="F7" s="63" t="s">
        <v>11</v>
      </c>
      <c r="G7" s="63" t="s">
        <v>922</v>
      </c>
      <c r="H7" s="63" t="s">
        <v>1259</v>
      </c>
      <c r="I7" s="78" t="s">
        <v>12</v>
      </c>
      <c r="J7" s="63" t="s">
        <v>13</v>
      </c>
    </row>
    <row r="8" spans="1:10" s="59" customFormat="1" ht="18.75">
      <c r="A8" s="331"/>
      <c r="B8" s="331"/>
      <c r="C8" s="331"/>
      <c r="D8" s="64"/>
      <c r="E8" s="64" t="s">
        <v>14</v>
      </c>
      <c r="F8" s="64" t="s">
        <v>14</v>
      </c>
      <c r="G8" s="64" t="s">
        <v>14</v>
      </c>
      <c r="H8" s="64"/>
      <c r="I8" s="79"/>
      <c r="J8" s="64"/>
    </row>
    <row r="9" spans="1:10" s="59" customFormat="1" ht="18.75">
      <c r="A9" s="65">
        <v>1</v>
      </c>
      <c r="B9" s="18" t="s">
        <v>1254</v>
      </c>
      <c r="C9" s="18" t="s">
        <v>458</v>
      </c>
      <c r="D9" s="18" t="s">
        <v>1256</v>
      </c>
      <c r="E9" s="15">
        <v>30000</v>
      </c>
      <c r="F9" s="15" t="s">
        <v>18</v>
      </c>
      <c r="G9" s="15" t="s">
        <v>18</v>
      </c>
      <c r="H9" s="81" t="s">
        <v>1261</v>
      </c>
      <c r="I9" s="7" t="s">
        <v>459</v>
      </c>
      <c r="J9" s="17" t="s">
        <v>174</v>
      </c>
    </row>
    <row r="10" spans="1:10" s="59" customFormat="1" ht="18.75">
      <c r="A10" s="17"/>
      <c r="B10" s="18" t="s">
        <v>1255</v>
      </c>
      <c r="C10" s="18" t="s">
        <v>460</v>
      </c>
      <c r="D10" s="18" t="s">
        <v>1257</v>
      </c>
      <c r="E10" s="15" t="s">
        <v>89</v>
      </c>
      <c r="F10" s="12"/>
      <c r="G10" s="15" t="s">
        <v>42</v>
      </c>
      <c r="H10" s="81" t="s">
        <v>1262</v>
      </c>
      <c r="I10" s="80" t="s">
        <v>461</v>
      </c>
      <c r="J10" s="17"/>
    </row>
    <row r="11" spans="1:10" s="59" customFormat="1" ht="18.75">
      <c r="A11" s="17"/>
      <c r="B11" s="18"/>
      <c r="C11" s="18"/>
      <c r="D11" s="18" t="s">
        <v>976</v>
      </c>
      <c r="E11" s="15"/>
      <c r="F11" s="12"/>
      <c r="G11" s="15"/>
      <c r="H11" s="81" t="s">
        <v>1263</v>
      </c>
      <c r="I11" s="80"/>
      <c r="J11" s="17"/>
    </row>
    <row r="12" spans="1:10" s="59" customFormat="1" ht="18.75">
      <c r="A12" s="8"/>
      <c r="B12" s="13"/>
      <c r="C12" s="13"/>
      <c r="D12" s="13"/>
      <c r="E12" s="67"/>
      <c r="F12" s="68"/>
      <c r="G12" s="67"/>
      <c r="H12" s="82" t="s">
        <v>1264</v>
      </c>
      <c r="I12" s="72"/>
      <c r="J12" s="8"/>
    </row>
    <row r="13" spans="1:10" s="59" customFormat="1" ht="18.75">
      <c r="A13" s="65">
        <v>2</v>
      </c>
      <c r="B13" s="18" t="s">
        <v>462</v>
      </c>
      <c r="C13" s="6" t="s">
        <v>463</v>
      </c>
      <c r="D13" s="69" t="s">
        <v>464</v>
      </c>
      <c r="E13" s="15">
        <v>20000</v>
      </c>
      <c r="F13" s="15" t="s">
        <v>18</v>
      </c>
      <c r="G13" s="15" t="s">
        <v>18</v>
      </c>
      <c r="H13" s="81" t="s">
        <v>1265</v>
      </c>
      <c r="I13" s="6" t="s">
        <v>465</v>
      </c>
      <c r="J13" s="17" t="s">
        <v>174</v>
      </c>
    </row>
    <row r="14" spans="1:10" s="59" customFormat="1" ht="18.75">
      <c r="A14" s="18"/>
      <c r="B14" s="18" t="s">
        <v>466</v>
      </c>
      <c r="C14" s="18" t="s">
        <v>467</v>
      </c>
      <c r="D14" s="18" t="s">
        <v>468</v>
      </c>
      <c r="E14" s="15" t="s">
        <v>89</v>
      </c>
      <c r="F14" s="15" t="s">
        <v>42</v>
      </c>
      <c r="G14" s="70"/>
      <c r="H14" s="81" t="s">
        <v>1266</v>
      </c>
      <c r="I14" s="80" t="s">
        <v>469</v>
      </c>
      <c r="J14" s="17"/>
    </row>
    <row r="15" spans="1:10" s="59" customFormat="1" ht="18.75">
      <c r="A15" s="18"/>
      <c r="B15" s="18" t="s">
        <v>470</v>
      </c>
      <c r="C15" s="18" t="s">
        <v>471</v>
      </c>
      <c r="D15" s="18" t="s">
        <v>472</v>
      </c>
      <c r="E15" s="12"/>
      <c r="F15" s="12"/>
      <c r="G15" s="12"/>
      <c r="H15" s="81" t="s">
        <v>1267</v>
      </c>
      <c r="I15" s="80" t="s">
        <v>473</v>
      </c>
      <c r="J15" s="17"/>
    </row>
    <row r="16" spans="1:10" s="59" customFormat="1" ht="18.75">
      <c r="A16" s="8"/>
      <c r="B16" s="13"/>
      <c r="C16" s="71" t="s">
        <v>474</v>
      </c>
      <c r="D16" s="13" t="s">
        <v>475</v>
      </c>
      <c r="E16" s="68"/>
      <c r="F16" s="68"/>
      <c r="G16" s="68"/>
      <c r="H16" s="82"/>
      <c r="I16" s="72" t="s">
        <v>470</v>
      </c>
      <c r="J16" s="8"/>
    </row>
    <row r="17" spans="1:10" s="59" customFormat="1" ht="18.75">
      <c r="A17" s="65">
        <v>3</v>
      </c>
      <c r="B17" s="18" t="s">
        <v>476</v>
      </c>
      <c r="C17" s="18" t="s">
        <v>477</v>
      </c>
      <c r="D17" s="18" t="s">
        <v>478</v>
      </c>
      <c r="E17" s="15">
        <v>30000</v>
      </c>
      <c r="F17" s="15">
        <v>30000</v>
      </c>
      <c r="G17" s="15">
        <v>30000</v>
      </c>
      <c r="H17" s="81" t="s">
        <v>1268</v>
      </c>
      <c r="I17" s="80" t="s">
        <v>479</v>
      </c>
      <c r="J17" s="17" t="s">
        <v>974</v>
      </c>
    </row>
    <row r="18" spans="1:10" s="59" customFormat="1" ht="18.75">
      <c r="A18" s="17"/>
      <c r="B18" s="18" t="s">
        <v>480</v>
      </c>
      <c r="C18" s="18" t="s">
        <v>481</v>
      </c>
      <c r="D18" s="18" t="s">
        <v>482</v>
      </c>
      <c r="E18" s="15" t="s">
        <v>89</v>
      </c>
      <c r="F18" s="15" t="s">
        <v>89</v>
      </c>
      <c r="G18" s="15" t="s">
        <v>89</v>
      </c>
      <c r="H18" s="81" t="s">
        <v>1269</v>
      </c>
      <c r="I18" s="80" t="s">
        <v>483</v>
      </c>
      <c r="J18" s="17"/>
    </row>
    <row r="19" spans="1:10" s="59" customFormat="1" ht="18.75">
      <c r="A19" s="8"/>
      <c r="B19" s="73" t="s">
        <v>484</v>
      </c>
      <c r="C19" s="71" t="s">
        <v>485</v>
      </c>
      <c r="D19" s="13"/>
      <c r="E19" s="68"/>
      <c r="F19" s="68"/>
      <c r="G19" s="68"/>
      <c r="H19" s="82"/>
      <c r="I19" s="72" t="s">
        <v>485</v>
      </c>
      <c r="J19" s="8"/>
    </row>
    <row r="20" spans="1:10" s="59" customFormat="1" ht="18.75">
      <c r="A20" s="65">
        <v>4</v>
      </c>
      <c r="B20" s="18" t="s">
        <v>486</v>
      </c>
      <c r="C20" s="18" t="s">
        <v>487</v>
      </c>
      <c r="D20" s="18" t="s">
        <v>488</v>
      </c>
      <c r="E20" s="74" t="s">
        <v>18</v>
      </c>
      <c r="F20" s="15" t="s">
        <v>18</v>
      </c>
      <c r="G20" s="76">
        <v>50000</v>
      </c>
      <c r="H20" s="81" t="s">
        <v>1270</v>
      </c>
      <c r="I20" s="80" t="s">
        <v>489</v>
      </c>
      <c r="J20" s="17" t="s">
        <v>174</v>
      </c>
    </row>
    <row r="21" spans="1:10" s="59" customFormat="1" ht="18.75">
      <c r="A21" s="13"/>
      <c r="B21" s="13"/>
      <c r="C21" s="13" t="s">
        <v>490</v>
      </c>
      <c r="D21" s="13" t="s">
        <v>491</v>
      </c>
      <c r="E21" s="68"/>
      <c r="F21" s="75"/>
      <c r="G21" s="67" t="s">
        <v>89</v>
      </c>
      <c r="H21" s="82" t="s">
        <v>1271</v>
      </c>
      <c r="I21" s="72" t="s">
        <v>492</v>
      </c>
      <c r="J21" s="8"/>
    </row>
    <row r="22" spans="1:10" s="59" customFormat="1" ht="18.75">
      <c r="A22" s="65">
        <v>5</v>
      </c>
      <c r="B22" s="14" t="s">
        <v>493</v>
      </c>
      <c r="C22" s="18" t="s">
        <v>494</v>
      </c>
      <c r="D22" s="18" t="s">
        <v>495</v>
      </c>
      <c r="E22" s="15" t="s">
        <v>18</v>
      </c>
      <c r="F22" s="76">
        <v>25000</v>
      </c>
      <c r="G22" s="15" t="s">
        <v>18</v>
      </c>
      <c r="H22" s="81" t="s">
        <v>1268</v>
      </c>
      <c r="I22" s="80" t="s">
        <v>496</v>
      </c>
      <c r="J22" s="18" t="s">
        <v>174</v>
      </c>
    </row>
    <row r="23" spans="1:10" s="59" customFormat="1" ht="18.75">
      <c r="A23" s="17"/>
      <c r="B23" s="18"/>
      <c r="C23" s="18" t="s">
        <v>497</v>
      </c>
      <c r="D23" s="18" t="s">
        <v>498</v>
      </c>
      <c r="E23" s="15"/>
      <c r="F23" s="15" t="s">
        <v>89</v>
      </c>
      <c r="G23" s="15"/>
      <c r="H23" s="81" t="s">
        <v>1269</v>
      </c>
      <c r="I23" s="80" t="s">
        <v>499</v>
      </c>
      <c r="J23" s="18"/>
    </row>
    <row r="24" spans="1:10" s="59" customFormat="1" ht="18.75">
      <c r="A24" s="18"/>
      <c r="B24" s="18"/>
      <c r="C24" s="18"/>
      <c r="D24" s="18" t="s">
        <v>500</v>
      </c>
      <c r="E24" s="12"/>
      <c r="F24" s="12"/>
      <c r="G24" s="12"/>
      <c r="H24" s="81"/>
      <c r="I24" s="80"/>
      <c r="J24" s="18"/>
    </row>
    <row r="25" spans="1:10" s="59" customFormat="1" ht="18.75">
      <c r="A25" s="18"/>
      <c r="B25" s="18"/>
      <c r="C25" s="18"/>
      <c r="D25" s="18" t="s">
        <v>501</v>
      </c>
      <c r="E25" s="12"/>
      <c r="F25" s="12"/>
      <c r="G25" s="12"/>
      <c r="H25" s="81"/>
      <c r="I25" s="80"/>
      <c r="J25" s="18"/>
    </row>
    <row r="26" spans="1:10" s="59" customFormat="1" ht="18.75">
      <c r="A26" s="8"/>
      <c r="B26" s="13"/>
      <c r="C26" s="13"/>
      <c r="D26" s="13" t="s">
        <v>502</v>
      </c>
      <c r="E26" s="68"/>
      <c r="F26" s="68"/>
      <c r="G26" s="68"/>
      <c r="H26" s="82"/>
      <c r="I26" s="72"/>
      <c r="J26" s="13"/>
    </row>
    <row r="27" spans="1:10" s="59" customFormat="1" ht="18.75">
      <c r="A27" s="85">
        <v>6</v>
      </c>
      <c r="B27" s="54" t="s">
        <v>1272</v>
      </c>
      <c r="C27" s="54" t="s">
        <v>1276</v>
      </c>
      <c r="D27" s="54" t="s">
        <v>1279</v>
      </c>
      <c r="E27" s="86" t="s">
        <v>18</v>
      </c>
      <c r="F27" s="86" t="s">
        <v>18</v>
      </c>
      <c r="G27" s="86">
        <v>50000</v>
      </c>
      <c r="H27" s="54" t="s">
        <v>1268</v>
      </c>
      <c r="I27" s="54" t="s">
        <v>439</v>
      </c>
      <c r="J27" s="54" t="s">
        <v>974</v>
      </c>
    </row>
    <row r="28" spans="1:10" s="59" customFormat="1" ht="18.75">
      <c r="A28" s="60"/>
      <c r="B28" s="60" t="s">
        <v>1273</v>
      </c>
      <c r="C28" s="60" t="s">
        <v>1277</v>
      </c>
      <c r="D28" s="60" t="s">
        <v>1273</v>
      </c>
      <c r="E28" s="87"/>
      <c r="F28" s="87"/>
      <c r="G28" s="87" t="s">
        <v>66</v>
      </c>
      <c r="H28" s="60" t="s">
        <v>1269</v>
      </c>
      <c r="I28" s="60" t="s">
        <v>1280</v>
      </c>
      <c r="J28" s="60"/>
    </row>
    <row r="29" spans="1:10" s="59" customFormat="1" ht="18.75">
      <c r="A29" s="88"/>
      <c r="B29" s="88"/>
      <c r="C29" s="88" t="s">
        <v>1278</v>
      </c>
      <c r="D29" s="88"/>
      <c r="E29" s="89"/>
      <c r="F29" s="89"/>
      <c r="G29" s="89"/>
      <c r="H29" s="88"/>
      <c r="I29" s="88" t="s">
        <v>1281</v>
      </c>
      <c r="J29" s="88"/>
    </row>
    <row r="30" spans="1:10" s="59" customFormat="1" ht="18.75"/>
    <row r="31" spans="1:10" ht="20.25">
      <c r="A31" s="324" t="s">
        <v>456</v>
      </c>
      <c r="B31" s="324"/>
      <c r="C31" s="324"/>
      <c r="D31" s="324"/>
      <c r="E31" s="324"/>
      <c r="F31" s="324"/>
      <c r="G31" s="324"/>
      <c r="H31" s="324"/>
      <c r="I31" s="324"/>
    </row>
    <row r="32" spans="1:10" ht="20.25">
      <c r="A32" s="332" t="s">
        <v>457</v>
      </c>
      <c r="B32" s="332"/>
      <c r="C32" s="332"/>
      <c r="D32" s="332"/>
      <c r="E32" s="332"/>
      <c r="F32" s="332"/>
      <c r="G32" s="332"/>
      <c r="H32" s="332"/>
      <c r="I32" s="332"/>
    </row>
    <row r="33" spans="1:10" s="59" customFormat="1" ht="18.75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77" t="s">
        <v>7</v>
      </c>
      <c r="J33" s="62" t="s">
        <v>8</v>
      </c>
    </row>
    <row r="34" spans="1:10" s="59" customFormat="1" ht="18.75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1259</v>
      </c>
      <c r="I34" s="78" t="s">
        <v>12</v>
      </c>
      <c r="J34" s="63" t="s">
        <v>13</v>
      </c>
    </row>
    <row r="35" spans="1:10" s="59" customFormat="1" ht="18.75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79"/>
      <c r="J35" s="64"/>
    </row>
    <row r="36" spans="1:10" s="59" customFormat="1" ht="18.75">
      <c r="A36" s="85">
        <v>7</v>
      </c>
      <c r="B36" s="54" t="s">
        <v>1282</v>
      </c>
      <c r="C36" s="54" t="s">
        <v>1285</v>
      </c>
      <c r="D36" s="54" t="s">
        <v>1288</v>
      </c>
      <c r="E36" s="86" t="s">
        <v>18</v>
      </c>
      <c r="F36" s="86">
        <v>20000</v>
      </c>
      <c r="G36" s="86" t="s">
        <v>18</v>
      </c>
      <c r="H36" s="54" t="s">
        <v>1291</v>
      </c>
      <c r="I36" s="54" t="s">
        <v>1293</v>
      </c>
      <c r="J36" s="54" t="s">
        <v>174</v>
      </c>
    </row>
    <row r="37" spans="1:10" s="59" customFormat="1" ht="18.75">
      <c r="A37" s="60"/>
      <c r="B37" s="60" t="s">
        <v>1283</v>
      </c>
      <c r="C37" s="60" t="s">
        <v>1284</v>
      </c>
      <c r="D37" s="60" t="s">
        <v>1289</v>
      </c>
      <c r="E37" s="87"/>
      <c r="F37" s="87" t="s">
        <v>66</v>
      </c>
      <c r="G37" s="87"/>
      <c r="H37" s="60" t="s">
        <v>1292</v>
      </c>
      <c r="I37" s="60" t="s">
        <v>1294</v>
      </c>
      <c r="J37" s="60"/>
    </row>
    <row r="38" spans="1:10" s="59" customFormat="1" ht="18.75">
      <c r="A38" s="60"/>
      <c r="B38" s="60"/>
      <c r="C38" s="90" t="s">
        <v>1286</v>
      </c>
      <c r="D38" s="60" t="s">
        <v>1290</v>
      </c>
      <c r="E38" s="87"/>
      <c r="F38" s="87"/>
      <c r="G38" s="87"/>
      <c r="H38" s="60"/>
      <c r="I38" s="60" t="s">
        <v>1295</v>
      </c>
      <c r="J38" s="60"/>
    </row>
    <row r="39" spans="1:10" s="59" customFormat="1" ht="18.75">
      <c r="A39" s="60"/>
      <c r="B39" s="60"/>
      <c r="C39" s="60" t="s">
        <v>1287</v>
      </c>
      <c r="D39" s="60"/>
      <c r="E39" s="87"/>
      <c r="F39" s="87"/>
      <c r="G39" s="87"/>
      <c r="H39" s="60"/>
      <c r="I39" s="60" t="s">
        <v>1296</v>
      </c>
      <c r="J39" s="60"/>
    </row>
    <row r="40" spans="1:10" s="59" customFormat="1" ht="18.75">
      <c r="A40" s="60"/>
      <c r="B40" s="60"/>
      <c r="C40" s="60"/>
      <c r="D40" s="60"/>
      <c r="E40" s="87"/>
      <c r="F40" s="87"/>
      <c r="G40" s="87"/>
      <c r="H40" s="60"/>
      <c r="I40" s="60" t="s">
        <v>1297</v>
      </c>
      <c r="J40" s="60"/>
    </row>
    <row r="41" spans="1:10">
      <c r="A41" s="52"/>
      <c r="B41" s="52"/>
      <c r="C41" s="52"/>
      <c r="D41" s="52"/>
      <c r="E41" s="61"/>
      <c r="F41" s="61"/>
      <c r="G41" s="61"/>
      <c r="H41" s="52"/>
      <c r="I41" s="52"/>
      <c r="J41" s="52"/>
    </row>
    <row r="42" spans="1:10">
      <c r="D42" s="57"/>
      <c r="E42" s="91"/>
      <c r="F42" s="91"/>
      <c r="G42" s="91"/>
      <c r="H42" s="57"/>
    </row>
    <row r="43" spans="1:10">
      <c r="D43" s="49"/>
      <c r="E43" s="92"/>
      <c r="F43" s="92"/>
      <c r="G43" s="92"/>
      <c r="H43" s="49"/>
    </row>
    <row r="44" spans="1:10">
      <c r="D44" s="49"/>
      <c r="E44" s="92"/>
      <c r="F44" s="92"/>
      <c r="G44" s="92"/>
      <c r="H44" s="49"/>
    </row>
    <row r="45" spans="1:10">
      <c r="D45" s="49"/>
      <c r="E45" s="92"/>
      <c r="F45" s="92"/>
      <c r="G45" s="92"/>
      <c r="H45" s="49"/>
    </row>
    <row r="46" spans="1:10">
      <c r="D46" s="49"/>
      <c r="E46" s="49"/>
      <c r="F46" s="49"/>
      <c r="G46" s="49"/>
      <c r="H46" s="49"/>
    </row>
    <row r="47" spans="1:10">
      <c r="D47" s="49"/>
      <c r="E47" s="49"/>
      <c r="F47" s="49"/>
      <c r="G47" s="49"/>
      <c r="H47" s="49"/>
    </row>
    <row r="48" spans="1:10">
      <c r="D48" s="49"/>
      <c r="E48" s="49"/>
      <c r="F48" s="49"/>
      <c r="G48" s="49"/>
      <c r="H48" s="49"/>
    </row>
  </sheetData>
  <mergeCells count="12">
    <mergeCell ref="A6:A8"/>
    <mergeCell ref="B6:B8"/>
    <mergeCell ref="C6:C8"/>
    <mergeCell ref="E6:G6"/>
    <mergeCell ref="A4:I4"/>
    <mergeCell ref="A5:I5"/>
    <mergeCell ref="A31:I31"/>
    <mergeCell ref="A32:I32"/>
    <mergeCell ref="A33:A35"/>
    <mergeCell ref="B33:B35"/>
    <mergeCell ref="C33:C35"/>
    <mergeCell ref="E33:G33"/>
  </mergeCells>
  <pageMargins left="0.2" right="0.2" top="0.5" bottom="0.2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5"/>
  <sheetViews>
    <sheetView zoomScale="130" zoomScaleNormal="130" workbookViewId="0">
      <selection activeCell="B24" sqref="B24:J26"/>
    </sheetView>
  </sheetViews>
  <sheetFormatPr defaultRowHeight="18.75"/>
  <cols>
    <col min="1" max="1" width="3.5703125" style="59" customWidth="1"/>
    <col min="2" max="2" width="27.5703125" style="59" customWidth="1"/>
    <col min="3" max="3" width="20.7109375" style="59" customWidth="1"/>
    <col min="4" max="4" width="24.42578125" style="59" customWidth="1"/>
    <col min="5" max="5" width="10.140625" style="59" customWidth="1"/>
    <col min="6" max="6" width="10.28515625" style="59" customWidth="1"/>
    <col min="7" max="7" width="10" style="59" customWidth="1"/>
    <col min="8" max="8" width="9.85546875" style="59" customWidth="1"/>
    <col min="9" max="9" width="18.28515625" style="59" customWidth="1"/>
    <col min="10" max="10" width="8.7109375" style="59" customWidth="1"/>
    <col min="11" max="16384" width="9.140625" style="59"/>
  </cols>
  <sheetData>
    <row r="2" spans="1:10" ht="19.5">
      <c r="A2" s="84" t="s">
        <v>1300</v>
      </c>
    </row>
    <row r="3" spans="1:10" ht="19.5">
      <c r="A3" s="84" t="s">
        <v>1301</v>
      </c>
    </row>
    <row r="4" spans="1:10" ht="20.25">
      <c r="A4" s="83" t="s">
        <v>1302</v>
      </c>
    </row>
    <row r="5" spans="1:10" s="1" customFormat="1" ht="20.25">
      <c r="A5" s="324" t="s">
        <v>503</v>
      </c>
      <c r="B5" s="324"/>
      <c r="C5" s="324"/>
      <c r="D5" s="324"/>
      <c r="E5" s="324"/>
      <c r="F5" s="324"/>
      <c r="G5" s="324"/>
      <c r="H5" s="324"/>
      <c r="I5" s="324"/>
      <c r="J5" s="324"/>
    </row>
    <row r="6" spans="1:10" s="1" customFormat="1" ht="20.25">
      <c r="A6" s="332" t="s">
        <v>504</v>
      </c>
      <c r="B6" s="332"/>
      <c r="C6" s="332"/>
      <c r="D6" s="332"/>
      <c r="E6" s="332"/>
      <c r="F6" s="332"/>
      <c r="G6" s="332"/>
      <c r="H6" s="332"/>
      <c r="I6" s="332"/>
      <c r="J6" s="332"/>
    </row>
    <row r="7" spans="1:10">
      <c r="A7" s="329" t="s">
        <v>2</v>
      </c>
      <c r="B7" s="329" t="s">
        <v>3</v>
      </c>
      <c r="C7" s="329" t="s">
        <v>4</v>
      </c>
      <c r="D7" s="62" t="s">
        <v>5</v>
      </c>
      <c r="E7" s="328" t="s">
        <v>6</v>
      </c>
      <c r="F7" s="328"/>
      <c r="G7" s="328"/>
      <c r="H7" s="62" t="s">
        <v>1258</v>
      </c>
      <c r="I7" s="62" t="s">
        <v>7</v>
      </c>
      <c r="J7" s="62" t="s">
        <v>8</v>
      </c>
    </row>
    <row r="8" spans="1:10">
      <c r="A8" s="330"/>
      <c r="B8" s="330"/>
      <c r="C8" s="330"/>
      <c r="D8" s="63" t="s">
        <v>9</v>
      </c>
      <c r="E8" s="63" t="s">
        <v>10</v>
      </c>
      <c r="F8" s="63" t="s">
        <v>11</v>
      </c>
      <c r="G8" s="63" t="s">
        <v>922</v>
      </c>
      <c r="H8" s="63" t="s">
        <v>1299</v>
      </c>
      <c r="I8" s="63" t="s">
        <v>12</v>
      </c>
      <c r="J8" s="63" t="s">
        <v>13</v>
      </c>
    </row>
    <row r="9" spans="1:10">
      <c r="A9" s="331"/>
      <c r="B9" s="331"/>
      <c r="C9" s="331"/>
      <c r="D9" s="64"/>
      <c r="E9" s="64" t="s">
        <v>14</v>
      </c>
      <c r="F9" s="64" t="s">
        <v>14</v>
      </c>
      <c r="G9" s="64" t="s">
        <v>14</v>
      </c>
      <c r="H9" s="64"/>
      <c r="I9" s="64"/>
      <c r="J9" s="64"/>
    </row>
    <row r="10" spans="1:10">
      <c r="A10" s="65">
        <v>1</v>
      </c>
      <c r="B10" s="18" t="s">
        <v>505</v>
      </c>
      <c r="C10" s="18" t="s">
        <v>506</v>
      </c>
      <c r="D10" s="18" t="s">
        <v>507</v>
      </c>
      <c r="E10" s="15" t="s">
        <v>18</v>
      </c>
      <c r="F10" s="12">
        <v>100000</v>
      </c>
      <c r="G10" s="15" t="s">
        <v>18</v>
      </c>
      <c r="H10" s="81" t="s">
        <v>1303</v>
      </c>
      <c r="I10" s="18" t="s">
        <v>508</v>
      </c>
      <c r="J10" s="17" t="s">
        <v>974</v>
      </c>
    </row>
    <row r="11" spans="1:10">
      <c r="A11" s="17"/>
      <c r="B11" s="18" t="s">
        <v>509</v>
      </c>
      <c r="C11" s="18" t="s">
        <v>510</v>
      </c>
      <c r="D11" s="18" t="s">
        <v>511</v>
      </c>
      <c r="E11" s="15"/>
      <c r="F11" s="15" t="s">
        <v>89</v>
      </c>
      <c r="G11" s="15" t="s">
        <v>42</v>
      </c>
      <c r="H11" s="81" t="s">
        <v>1304</v>
      </c>
      <c r="I11" s="18" t="s">
        <v>512</v>
      </c>
      <c r="J11" s="17"/>
    </row>
    <row r="12" spans="1:10">
      <c r="A12" s="17"/>
      <c r="B12" s="18"/>
      <c r="C12" s="18" t="s">
        <v>513</v>
      </c>
      <c r="D12" s="18" t="s">
        <v>514</v>
      </c>
      <c r="E12" s="12"/>
      <c r="F12" s="12"/>
      <c r="G12" s="12"/>
      <c r="H12" s="81" t="s">
        <v>1305</v>
      </c>
      <c r="I12" s="18" t="s">
        <v>515</v>
      </c>
      <c r="J12" s="17"/>
    </row>
    <row r="13" spans="1:10">
      <c r="A13" s="8"/>
      <c r="B13" s="13"/>
      <c r="C13" s="13" t="s">
        <v>42</v>
      </c>
      <c r="D13" s="13" t="s">
        <v>944</v>
      </c>
      <c r="E13" s="68"/>
      <c r="F13" s="68"/>
      <c r="G13" s="68"/>
      <c r="H13" s="68"/>
      <c r="I13" s="13" t="s">
        <v>42</v>
      </c>
      <c r="J13" s="8"/>
    </row>
    <row r="14" spans="1:10">
      <c r="A14" s="65">
        <v>2</v>
      </c>
      <c r="B14" s="18" t="s">
        <v>516</v>
      </c>
      <c r="C14" s="18" t="s">
        <v>517</v>
      </c>
      <c r="D14" s="18" t="s">
        <v>1818</v>
      </c>
      <c r="E14" s="15">
        <v>600000</v>
      </c>
      <c r="F14" s="15" t="s">
        <v>18</v>
      </c>
      <c r="G14" s="15" t="s">
        <v>18</v>
      </c>
      <c r="H14" s="81" t="s">
        <v>1303</v>
      </c>
      <c r="I14" s="18" t="s">
        <v>508</v>
      </c>
      <c r="J14" s="17" t="s">
        <v>974</v>
      </c>
    </row>
    <row r="15" spans="1:10">
      <c r="A15" s="17"/>
      <c r="B15" s="18" t="s">
        <v>518</v>
      </c>
      <c r="C15" s="18" t="s">
        <v>519</v>
      </c>
      <c r="D15" s="125" t="s">
        <v>1819</v>
      </c>
      <c r="E15" s="15" t="s">
        <v>89</v>
      </c>
      <c r="F15" s="15" t="s">
        <v>42</v>
      </c>
      <c r="G15" s="15"/>
      <c r="H15" s="81" t="s">
        <v>1304</v>
      </c>
      <c r="I15" s="18" t="s">
        <v>520</v>
      </c>
      <c r="J15" s="17"/>
    </row>
    <row r="16" spans="1:10">
      <c r="A16" s="123"/>
      <c r="B16" s="125"/>
      <c r="C16" s="125"/>
      <c r="D16" s="125" t="s">
        <v>1820</v>
      </c>
      <c r="E16" s="121"/>
      <c r="F16" s="138"/>
      <c r="G16" s="138"/>
      <c r="H16" s="81" t="s">
        <v>1305</v>
      </c>
      <c r="I16" s="125"/>
      <c r="J16" s="123"/>
    </row>
    <row r="17" spans="1:11">
      <c r="A17" s="127"/>
      <c r="B17" s="128"/>
      <c r="C17" s="128"/>
      <c r="D17" s="128" t="s">
        <v>944</v>
      </c>
      <c r="E17" s="68"/>
      <c r="F17" s="67"/>
      <c r="G17" s="67"/>
      <c r="H17" s="82"/>
      <c r="I17" s="128"/>
      <c r="J17" s="127"/>
    </row>
    <row r="18" spans="1:11">
      <c r="A18" s="65">
        <v>3</v>
      </c>
      <c r="B18" s="18" t="s">
        <v>521</v>
      </c>
      <c r="C18" s="18" t="s">
        <v>522</v>
      </c>
      <c r="D18" s="18" t="s">
        <v>523</v>
      </c>
      <c r="E18" s="93" t="s">
        <v>18</v>
      </c>
      <c r="F18" s="15" t="s">
        <v>18</v>
      </c>
      <c r="G18" s="247">
        <v>8000000</v>
      </c>
      <c r="H18" s="81" t="s">
        <v>1303</v>
      </c>
      <c r="I18" s="18" t="s">
        <v>524</v>
      </c>
      <c r="J18" s="17" t="s">
        <v>974</v>
      </c>
    </row>
    <row r="19" spans="1:11">
      <c r="A19" s="17"/>
      <c r="B19" s="18" t="s">
        <v>525</v>
      </c>
      <c r="C19" s="18" t="s">
        <v>526</v>
      </c>
      <c r="D19" s="18" t="s">
        <v>527</v>
      </c>
      <c r="E19" s="94"/>
      <c r="F19" s="15"/>
      <c r="G19" s="114" t="s">
        <v>578</v>
      </c>
      <c r="H19" s="81" t="s">
        <v>1304</v>
      </c>
      <c r="I19" s="18" t="s">
        <v>528</v>
      </c>
      <c r="J19" s="17"/>
    </row>
    <row r="20" spans="1:11">
      <c r="A20" s="8"/>
      <c r="B20" s="13"/>
      <c r="C20" s="13" t="s">
        <v>529</v>
      </c>
      <c r="D20" s="13" t="s">
        <v>113</v>
      </c>
      <c r="E20" s="68"/>
      <c r="F20" s="68"/>
      <c r="G20" s="249" t="s">
        <v>579</v>
      </c>
      <c r="H20" s="82" t="s">
        <v>1305</v>
      </c>
      <c r="I20" s="13" t="s">
        <v>530</v>
      </c>
      <c r="J20" s="8"/>
    </row>
    <row r="21" spans="1:11">
      <c r="A21" s="65">
        <v>4</v>
      </c>
      <c r="B21" s="18" t="s">
        <v>531</v>
      </c>
      <c r="C21" s="18" t="s">
        <v>517</v>
      </c>
      <c r="D21" s="18" t="s">
        <v>532</v>
      </c>
      <c r="E21" s="15" t="s">
        <v>18</v>
      </c>
      <c r="F21" s="12">
        <v>100000</v>
      </c>
      <c r="G21" s="100" t="s">
        <v>18</v>
      </c>
      <c r="H21" s="115" t="s">
        <v>1303</v>
      </c>
      <c r="I21" s="18" t="s">
        <v>508</v>
      </c>
      <c r="J21" s="17" t="s">
        <v>974</v>
      </c>
    </row>
    <row r="22" spans="1:11">
      <c r="A22" s="17"/>
      <c r="B22" s="18" t="s">
        <v>533</v>
      </c>
      <c r="C22" s="18" t="s">
        <v>519</v>
      </c>
      <c r="D22" s="18" t="s">
        <v>36</v>
      </c>
      <c r="E22" s="15"/>
      <c r="F22" s="15" t="s">
        <v>89</v>
      </c>
      <c r="G22" s="12"/>
      <c r="H22" s="81" t="s">
        <v>1304</v>
      </c>
      <c r="I22" s="18" t="s">
        <v>520</v>
      </c>
      <c r="J22" s="17"/>
    </row>
    <row r="23" spans="1:11">
      <c r="A23" s="8"/>
      <c r="B23" s="13"/>
      <c r="C23" s="13"/>
      <c r="D23" s="13"/>
      <c r="E23" s="67"/>
      <c r="F23" s="67"/>
      <c r="G23" s="68"/>
      <c r="H23" s="82" t="s">
        <v>1305</v>
      </c>
      <c r="I23" s="13"/>
      <c r="J23" s="8"/>
    </row>
    <row r="24" spans="1:11">
      <c r="A24" s="65">
        <v>5</v>
      </c>
      <c r="B24" s="18" t="s">
        <v>521</v>
      </c>
      <c r="C24" s="18" t="s">
        <v>517</v>
      </c>
      <c r="D24" s="18" t="s">
        <v>534</v>
      </c>
      <c r="E24" s="15" t="s">
        <v>18</v>
      </c>
      <c r="F24" s="15">
        <v>8000000</v>
      </c>
      <c r="G24" s="15" t="s">
        <v>18</v>
      </c>
      <c r="H24" s="115" t="s">
        <v>1303</v>
      </c>
      <c r="I24" s="18" t="s">
        <v>508</v>
      </c>
      <c r="J24" s="17" t="s">
        <v>974</v>
      </c>
      <c r="K24" s="118"/>
    </row>
    <row r="25" spans="1:11">
      <c r="A25" s="17"/>
      <c r="B25" s="18" t="s">
        <v>535</v>
      </c>
      <c r="C25" s="18" t="s">
        <v>519</v>
      </c>
      <c r="D25" s="18" t="s">
        <v>1298</v>
      </c>
      <c r="E25" s="15"/>
      <c r="F25" s="114" t="s">
        <v>578</v>
      </c>
      <c r="G25" s="12"/>
      <c r="H25" s="81" t="s">
        <v>1304</v>
      </c>
      <c r="I25" s="18" t="s">
        <v>520</v>
      </c>
      <c r="J25" s="17"/>
      <c r="K25" s="118"/>
    </row>
    <row r="26" spans="1:11">
      <c r="A26" s="8"/>
      <c r="B26" s="13"/>
      <c r="C26" s="71"/>
      <c r="D26" s="13" t="s">
        <v>113</v>
      </c>
      <c r="E26" s="67"/>
      <c r="F26" s="48" t="s">
        <v>579</v>
      </c>
      <c r="G26" s="68"/>
      <c r="H26" s="82" t="s">
        <v>1305</v>
      </c>
      <c r="I26" s="13"/>
      <c r="J26" s="8"/>
      <c r="K26" s="118"/>
    </row>
    <row r="27" spans="1:11">
      <c r="A27" s="111">
        <v>6</v>
      </c>
      <c r="B27" s="126" t="s">
        <v>536</v>
      </c>
      <c r="C27" s="126" t="s">
        <v>522</v>
      </c>
      <c r="D27" s="136" t="s">
        <v>537</v>
      </c>
      <c r="E27" s="100" t="s">
        <v>18</v>
      </c>
      <c r="F27" s="100" t="s">
        <v>18</v>
      </c>
      <c r="G27" s="108">
        <v>150000</v>
      </c>
      <c r="H27" s="161" t="s">
        <v>1303</v>
      </c>
      <c r="I27" s="126" t="s">
        <v>524</v>
      </c>
      <c r="J27" s="122" t="s">
        <v>974</v>
      </c>
      <c r="K27" s="118"/>
    </row>
    <row r="28" spans="1:11">
      <c r="A28" s="123"/>
      <c r="B28" s="125" t="s">
        <v>538</v>
      </c>
      <c r="C28" s="125" t="s">
        <v>526</v>
      </c>
      <c r="D28" s="125" t="s">
        <v>539</v>
      </c>
      <c r="E28" s="121"/>
      <c r="F28" s="121"/>
      <c r="G28" s="138" t="s">
        <v>89</v>
      </c>
      <c r="H28" s="81" t="s">
        <v>1304</v>
      </c>
      <c r="I28" s="125" t="s">
        <v>528</v>
      </c>
      <c r="J28" s="123"/>
      <c r="K28" s="118"/>
    </row>
    <row r="29" spans="1:11">
      <c r="A29" s="127"/>
      <c r="B29" s="128"/>
      <c r="C29" s="128" t="s">
        <v>529</v>
      </c>
      <c r="D29" s="128" t="s">
        <v>113</v>
      </c>
      <c r="E29" s="68"/>
      <c r="F29" s="68"/>
      <c r="G29" s="68"/>
      <c r="H29" s="82" t="s">
        <v>1305</v>
      </c>
      <c r="I29" s="128" t="s">
        <v>530</v>
      </c>
      <c r="J29" s="127"/>
      <c r="K29" s="118"/>
    </row>
    <row r="30" spans="1:11">
      <c r="A30" s="98"/>
      <c r="B30" s="124"/>
      <c r="C30" s="124"/>
      <c r="D30" s="124"/>
      <c r="E30" s="96"/>
      <c r="F30" s="96"/>
      <c r="G30" s="96"/>
      <c r="H30" s="96"/>
      <c r="I30" s="124"/>
      <c r="J30" s="98"/>
    </row>
    <row r="31" spans="1:11" ht="20.25">
      <c r="A31" s="327" t="s">
        <v>503</v>
      </c>
      <c r="B31" s="327"/>
      <c r="C31" s="327"/>
      <c r="D31" s="327"/>
      <c r="E31" s="327"/>
      <c r="F31" s="327"/>
      <c r="G31" s="327"/>
      <c r="H31" s="327"/>
      <c r="I31" s="327"/>
      <c r="J31" s="327"/>
    </row>
    <row r="32" spans="1:11" ht="20.25">
      <c r="A32" s="332" t="s">
        <v>504</v>
      </c>
      <c r="B32" s="332"/>
      <c r="C32" s="332"/>
      <c r="D32" s="332"/>
      <c r="E32" s="332"/>
      <c r="F32" s="332"/>
      <c r="G32" s="332"/>
      <c r="H32" s="332"/>
      <c r="I32" s="332"/>
      <c r="J32" s="332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1299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97">
        <v>7</v>
      </c>
      <c r="B36" s="18" t="s">
        <v>540</v>
      </c>
      <c r="C36" s="7" t="s">
        <v>517</v>
      </c>
      <c r="D36" s="18" t="s">
        <v>541</v>
      </c>
      <c r="E36" s="15" t="s">
        <v>18</v>
      </c>
      <c r="F36" s="15">
        <v>1600000</v>
      </c>
      <c r="G36" s="15" t="s">
        <v>18</v>
      </c>
      <c r="H36" s="117" t="s">
        <v>1303</v>
      </c>
      <c r="I36" s="18" t="s">
        <v>508</v>
      </c>
      <c r="J36" s="17" t="s">
        <v>974</v>
      </c>
    </row>
    <row r="37" spans="1:10">
      <c r="A37" s="17"/>
      <c r="B37" s="18" t="s">
        <v>525</v>
      </c>
      <c r="C37" s="7" t="s">
        <v>519</v>
      </c>
      <c r="D37" s="18" t="s">
        <v>542</v>
      </c>
      <c r="E37" s="12"/>
      <c r="F37" s="114" t="s">
        <v>578</v>
      </c>
      <c r="G37" s="12"/>
      <c r="H37" s="115" t="s">
        <v>1304</v>
      </c>
      <c r="I37" s="18" t="s">
        <v>520</v>
      </c>
      <c r="J37" s="17"/>
    </row>
    <row r="38" spans="1:10">
      <c r="A38" s="8"/>
      <c r="B38" s="13"/>
      <c r="C38" s="71"/>
      <c r="D38" s="13" t="s">
        <v>543</v>
      </c>
      <c r="E38" s="68"/>
      <c r="F38" s="48" t="s">
        <v>579</v>
      </c>
      <c r="G38" s="68"/>
      <c r="H38" s="116" t="s">
        <v>1305</v>
      </c>
      <c r="I38" s="13"/>
      <c r="J38" s="8"/>
    </row>
    <row r="39" spans="1:10">
      <c r="A39" s="97">
        <v>8</v>
      </c>
      <c r="B39" s="18" t="s">
        <v>544</v>
      </c>
      <c r="C39" s="7" t="s">
        <v>517</v>
      </c>
      <c r="D39" s="18" t="s">
        <v>545</v>
      </c>
      <c r="E39" s="15" t="s">
        <v>18</v>
      </c>
      <c r="F39" s="15" t="s">
        <v>18</v>
      </c>
      <c r="G39" s="15">
        <v>500000</v>
      </c>
      <c r="H39" s="117" t="s">
        <v>1303</v>
      </c>
      <c r="I39" s="18" t="s">
        <v>508</v>
      </c>
      <c r="J39" s="17" t="s">
        <v>974</v>
      </c>
    </row>
    <row r="40" spans="1:10">
      <c r="A40" s="17"/>
      <c r="B40" s="18" t="s">
        <v>546</v>
      </c>
      <c r="C40" s="7" t="s">
        <v>519</v>
      </c>
      <c r="D40" s="18" t="s">
        <v>547</v>
      </c>
      <c r="E40" s="12"/>
      <c r="F40" s="12"/>
      <c r="G40" s="15" t="s">
        <v>66</v>
      </c>
      <c r="H40" s="115" t="s">
        <v>1304</v>
      </c>
      <c r="I40" s="18" t="s">
        <v>548</v>
      </c>
      <c r="J40" s="17"/>
    </row>
    <row r="41" spans="1:10">
      <c r="A41" s="8"/>
      <c r="B41" s="13"/>
      <c r="C41" s="71"/>
      <c r="D41" s="13" t="s">
        <v>113</v>
      </c>
      <c r="E41" s="68"/>
      <c r="F41" s="68"/>
      <c r="G41" s="68"/>
      <c r="H41" s="116" t="s">
        <v>1305</v>
      </c>
      <c r="I41" s="13"/>
      <c r="J41" s="8"/>
    </row>
    <row r="42" spans="1:10">
      <c r="A42" s="65">
        <v>9</v>
      </c>
      <c r="B42" s="18" t="s">
        <v>549</v>
      </c>
      <c r="C42" s="18" t="s">
        <v>550</v>
      </c>
      <c r="D42" s="18" t="s">
        <v>945</v>
      </c>
      <c r="E42" s="15">
        <v>200000</v>
      </c>
      <c r="F42" s="15" t="s">
        <v>18</v>
      </c>
      <c r="G42" s="15" t="s">
        <v>18</v>
      </c>
      <c r="H42" s="15" t="s">
        <v>1303</v>
      </c>
      <c r="I42" s="18" t="s">
        <v>508</v>
      </c>
      <c r="J42" s="17" t="s">
        <v>974</v>
      </c>
    </row>
    <row r="43" spans="1:10">
      <c r="A43" s="17"/>
      <c r="B43" s="18" t="s">
        <v>552</v>
      </c>
      <c r="C43" s="18" t="s">
        <v>553</v>
      </c>
      <c r="D43" s="18" t="s">
        <v>551</v>
      </c>
      <c r="E43" s="15" t="s">
        <v>89</v>
      </c>
      <c r="F43" s="15" t="s">
        <v>42</v>
      </c>
      <c r="G43" s="15"/>
      <c r="H43" s="15" t="s">
        <v>1304</v>
      </c>
      <c r="I43" s="18" t="s">
        <v>520</v>
      </c>
      <c r="J43" s="17"/>
    </row>
    <row r="44" spans="1:10">
      <c r="A44" s="8"/>
      <c r="B44" s="13"/>
      <c r="C44" s="13"/>
      <c r="D44" s="13" t="s">
        <v>554</v>
      </c>
      <c r="E44" s="67"/>
      <c r="F44" s="67"/>
      <c r="G44" s="67"/>
      <c r="H44" s="67" t="s">
        <v>1307</v>
      </c>
      <c r="I44" s="13"/>
      <c r="J44" s="8"/>
    </row>
    <row r="45" spans="1:10">
      <c r="A45" s="130">
        <v>10</v>
      </c>
      <c r="B45" s="125" t="s">
        <v>1308</v>
      </c>
      <c r="C45" s="125" t="s">
        <v>506</v>
      </c>
      <c r="D45" s="125" t="s">
        <v>1319</v>
      </c>
      <c r="E45" s="138" t="s">
        <v>18</v>
      </c>
      <c r="F45" s="76">
        <v>300000</v>
      </c>
      <c r="G45" s="76" t="s">
        <v>18</v>
      </c>
      <c r="H45" s="59" t="s">
        <v>1303</v>
      </c>
      <c r="I45" s="125" t="s">
        <v>508</v>
      </c>
      <c r="J45" s="123" t="s">
        <v>974</v>
      </c>
    </row>
    <row r="46" spans="1:10">
      <c r="A46" s="123"/>
      <c r="B46" s="125" t="s">
        <v>1310</v>
      </c>
      <c r="C46" s="125" t="s">
        <v>510</v>
      </c>
      <c r="D46" s="125" t="s">
        <v>1309</v>
      </c>
      <c r="E46" s="138"/>
      <c r="F46" s="138" t="s">
        <v>89</v>
      </c>
      <c r="G46" s="138" t="s">
        <v>42</v>
      </c>
      <c r="H46" s="59" t="s">
        <v>1304</v>
      </c>
      <c r="I46" s="125" t="s">
        <v>512</v>
      </c>
      <c r="J46" s="123"/>
    </row>
    <row r="47" spans="1:10">
      <c r="A47" s="127"/>
      <c r="B47" s="128"/>
      <c r="C47" s="128" t="s">
        <v>513</v>
      </c>
      <c r="D47" s="128" t="s">
        <v>33</v>
      </c>
      <c r="E47" s="68"/>
      <c r="F47" s="68"/>
      <c r="G47" s="68"/>
      <c r="H47" s="88" t="s">
        <v>1307</v>
      </c>
      <c r="I47" s="128" t="s">
        <v>515</v>
      </c>
      <c r="J47" s="127"/>
    </row>
    <row r="48" spans="1:10">
      <c r="A48" s="130">
        <v>11</v>
      </c>
      <c r="B48" s="125" t="s">
        <v>1311</v>
      </c>
      <c r="C48" s="125" t="s">
        <v>1312</v>
      </c>
      <c r="D48" s="125" t="s">
        <v>1313</v>
      </c>
      <c r="E48" s="76" t="s">
        <v>18</v>
      </c>
      <c r="F48" s="138" t="s">
        <v>18</v>
      </c>
      <c r="G48" s="76">
        <v>500000</v>
      </c>
      <c r="H48" s="59" t="s">
        <v>1303</v>
      </c>
      <c r="I48" s="125" t="s">
        <v>524</v>
      </c>
      <c r="J48" s="123" t="s">
        <v>974</v>
      </c>
    </row>
    <row r="49" spans="1:10">
      <c r="A49" s="123"/>
      <c r="B49" s="125" t="s">
        <v>1314</v>
      </c>
      <c r="C49" s="125" t="s">
        <v>1315</v>
      </c>
      <c r="D49" s="125" t="s">
        <v>1316</v>
      </c>
      <c r="E49" s="138" t="s">
        <v>42</v>
      </c>
      <c r="F49" s="138"/>
      <c r="G49" s="138" t="s">
        <v>89</v>
      </c>
      <c r="H49" s="59" t="s">
        <v>1304</v>
      </c>
      <c r="I49" s="125" t="s">
        <v>528</v>
      </c>
      <c r="J49" s="123"/>
    </row>
    <row r="50" spans="1:10">
      <c r="A50" s="123"/>
      <c r="B50" s="125"/>
      <c r="C50" s="125" t="s">
        <v>555</v>
      </c>
      <c r="D50" s="125" t="s">
        <v>1317</v>
      </c>
      <c r="E50" s="138"/>
      <c r="F50" s="121"/>
      <c r="G50" s="138"/>
      <c r="H50" s="59" t="s">
        <v>1305</v>
      </c>
      <c r="I50" s="125" t="s">
        <v>530</v>
      </c>
      <c r="J50" s="123"/>
    </row>
    <row r="51" spans="1:10">
      <c r="A51" s="127"/>
      <c r="B51" s="128"/>
      <c r="C51" s="128"/>
      <c r="D51" s="128" t="s">
        <v>1318</v>
      </c>
      <c r="E51" s="128"/>
      <c r="F51" s="128"/>
      <c r="G51" s="128"/>
      <c r="H51" s="88"/>
      <c r="I51" s="128"/>
      <c r="J51" s="127"/>
    </row>
    <row r="52" spans="1:10">
      <c r="A52" s="97">
        <v>12</v>
      </c>
      <c r="B52" s="18" t="s">
        <v>946</v>
      </c>
      <c r="C52" s="18" t="s">
        <v>556</v>
      </c>
      <c r="D52" s="18" t="s">
        <v>947</v>
      </c>
      <c r="E52" s="17" t="s">
        <v>18</v>
      </c>
      <c r="F52" s="15">
        <v>350000</v>
      </c>
      <c r="G52" s="17" t="s">
        <v>18</v>
      </c>
      <c r="H52" s="17" t="s">
        <v>1303</v>
      </c>
      <c r="I52" s="18" t="s">
        <v>524</v>
      </c>
      <c r="J52" s="17" t="s">
        <v>974</v>
      </c>
    </row>
    <row r="53" spans="1:10">
      <c r="A53" s="17"/>
      <c r="B53" s="18" t="s">
        <v>1470</v>
      </c>
      <c r="C53" s="18" t="s">
        <v>557</v>
      </c>
      <c r="D53" s="18" t="s">
        <v>1471</v>
      </c>
      <c r="E53" s="18"/>
      <c r="F53" s="15" t="s">
        <v>89</v>
      </c>
      <c r="G53" s="18"/>
      <c r="H53" s="18" t="s">
        <v>1304</v>
      </c>
      <c r="I53" s="18" t="s">
        <v>528</v>
      </c>
      <c r="J53" s="17"/>
    </row>
    <row r="54" spans="1:10">
      <c r="A54" s="17"/>
      <c r="B54" s="18"/>
      <c r="C54" s="18" t="s">
        <v>555</v>
      </c>
      <c r="D54" s="18" t="s">
        <v>1306</v>
      </c>
      <c r="E54" s="18"/>
      <c r="F54" s="18"/>
      <c r="G54" s="18"/>
      <c r="H54" s="18" t="s">
        <v>1307</v>
      </c>
      <c r="I54" s="18" t="s">
        <v>530</v>
      </c>
      <c r="J54" s="17"/>
    </row>
    <row r="55" spans="1:10">
      <c r="A55" s="8"/>
      <c r="B55" s="13"/>
      <c r="C55" s="13"/>
      <c r="D55" s="13" t="s">
        <v>33</v>
      </c>
      <c r="E55" s="13"/>
      <c r="F55" s="13"/>
      <c r="G55" s="13"/>
      <c r="H55" s="13"/>
      <c r="I55" s="13"/>
      <c r="J55" s="8"/>
    </row>
    <row r="60" spans="1:10" s="1" customFormat="1" ht="20.25">
      <c r="A60" s="324" t="s">
        <v>503</v>
      </c>
      <c r="B60" s="324"/>
      <c r="C60" s="324"/>
      <c r="D60" s="324"/>
      <c r="E60" s="324"/>
      <c r="F60" s="324"/>
      <c r="G60" s="324"/>
      <c r="H60" s="324"/>
      <c r="I60" s="324"/>
      <c r="J60" s="324"/>
    </row>
    <row r="61" spans="1:10" s="1" customFormat="1" ht="20.25">
      <c r="A61" s="332" t="s">
        <v>504</v>
      </c>
      <c r="B61" s="332"/>
      <c r="C61" s="332"/>
      <c r="D61" s="332"/>
      <c r="E61" s="332"/>
      <c r="F61" s="332"/>
      <c r="G61" s="332"/>
      <c r="H61" s="332"/>
      <c r="I61" s="332"/>
      <c r="J61" s="332"/>
    </row>
    <row r="62" spans="1:10">
      <c r="A62" s="329" t="s">
        <v>2</v>
      </c>
      <c r="B62" s="329" t="s">
        <v>3</v>
      </c>
      <c r="C62" s="329" t="s">
        <v>4</v>
      </c>
      <c r="D62" s="62" t="s">
        <v>5</v>
      </c>
      <c r="E62" s="328" t="s">
        <v>6</v>
      </c>
      <c r="F62" s="328"/>
      <c r="G62" s="328"/>
      <c r="H62" s="62" t="s">
        <v>1258</v>
      </c>
      <c r="I62" s="62" t="s">
        <v>7</v>
      </c>
      <c r="J62" s="62" t="s">
        <v>8</v>
      </c>
    </row>
    <row r="63" spans="1:10">
      <c r="A63" s="330"/>
      <c r="B63" s="330"/>
      <c r="C63" s="330"/>
      <c r="D63" s="63" t="s">
        <v>9</v>
      </c>
      <c r="E63" s="63" t="s">
        <v>10</v>
      </c>
      <c r="F63" s="63" t="s">
        <v>11</v>
      </c>
      <c r="G63" s="63" t="s">
        <v>922</v>
      </c>
      <c r="H63" s="63" t="s">
        <v>1299</v>
      </c>
      <c r="I63" s="63" t="s">
        <v>12</v>
      </c>
      <c r="J63" s="63" t="s">
        <v>13</v>
      </c>
    </row>
    <row r="64" spans="1:10">
      <c r="A64" s="331"/>
      <c r="B64" s="331"/>
      <c r="C64" s="331"/>
      <c r="D64" s="64"/>
      <c r="E64" s="64" t="s">
        <v>14</v>
      </c>
      <c r="F64" s="64" t="s">
        <v>14</v>
      </c>
      <c r="G64" s="64" t="s">
        <v>14</v>
      </c>
      <c r="H64" s="64"/>
      <c r="I64" s="64"/>
      <c r="J64" s="64"/>
    </row>
    <row r="65" spans="1:10">
      <c r="A65" s="178">
        <v>13</v>
      </c>
      <c r="B65" s="166" t="s">
        <v>1771</v>
      </c>
      <c r="C65" s="166" t="s">
        <v>1773</v>
      </c>
      <c r="D65" s="166" t="s">
        <v>1782</v>
      </c>
      <c r="E65" s="143">
        <v>700000</v>
      </c>
      <c r="F65" s="143" t="s">
        <v>18</v>
      </c>
      <c r="G65" s="143" t="s">
        <v>18</v>
      </c>
      <c r="H65" s="166" t="s">
        <v>1303</v>
      </c>
      <c r="I65" s="166" t="s">
        <v>1777</v>
      </c>
      <c r="J65" s="166" t="s">
        <v>973</v>
      </c>
    </row>
    <row r="66" spans="1:10">
      <c r="A66" s="104"/>
      <c r="B66" s="167" t="s">
        <v>1772</v>
      </c>
      <c r="C66" s="167" t="s">
        <v>1774</v>
      </c>
      <c r="D66" s="167" t="s">
        <v>1783</v>
      </c>
      <c r="E66" s="74" t="s">
        <v>66</v>
      </c>
      <c r="F66" s="74"/>
      <c r="G66" s="74"/>
      <c r="H66" s="167" t="s">
        <v>1304</v>
      </c>
      <c r="I66" s="167" t="s">
        <v>1778</v>
      </c>
      <c r="J66" s="167"/>
    </row>
    <row r="67" spans="1:10">
      <c r="A67" s="103"/>
      <c r="B67" s="165"/>
      <c r="C67" s="165" t="s">
        <v>1775</v>
      </c>
      <c r="D67" s="165" t="s">
        <v>1776</v>
      </c>
      <c r="E67" s="142"/>
      <c r="F67" s="142"/>
      <c r="G67" s="142"/>
      <c r="H67" s="165" t="s">
        <v>1307</v>
      </c>
      <c r="I67" s="165" t="s">
        <v>1779</v>
      </c>
      <c r="J67" s="165"/>
    </row>
    <row r="68" spans="1:10">
      <c r="A68" s="140">
        <v>14</v>
      </c>
      <c r="B68" s="167" t="s">
        <v>1780</v>
      </c>
      <c r="C68" s="167" t="s">
        <v>1773</v>
      </c>
      <c r="D68" s="167" t="s">
        <v>1784</v>
      </c>
      <c r="E68" s="74" t="s">
        <v>18</v>
      </c>
      <c r="F68" s="74">
        <v>100000</v>
      </c>
      <c r="G68" s="74" t="s">
        <v>18</v>
      </c>
      <c r="H68" s="167" t="s">
        <v>1303</v>
      </c>
      <c r="I68" s="167" t="s">
        <v>1777</v>
      </c>
      <c r="J68" s="167" t="s">
        <v>973</v>
      </c>
    </row>
    <row r="69" spans="1:10">
      <c r="A69" s="104"/>
      <c r="B69" s="167" t="s">
        <v>1781</v>
      </c>
      <c r="C69" s="167" t="s">
        <v>1774</v>
      </c>
      <c r="D69" s="167" t="s">
        <v>1785</v>
      </c>
      <c r="E69" s="74"/>
      <c r="F69" s="74" t="s">
        <v>66</v>
      </c>
      <c r="G69" s="74"/>
      <c r="H69" s="167" t="s">
        <v>1304</v>
      </c>
      <c r="I69" s="167" t="s">
        <v>1778</v>
      </c>
      <c r="J69" s="167"/>
    </row>
    <row r="70" spans="1:10">
      <c r="A70" s="103"/>
      <c r="B70" s="165"/>
      <c r="C70" s="165" t="s">
        <v>1775</v>
      </c>
      <c r="D70" s="165" t="s">
        <v>1786</v>
      </c>
      <c r="E70" s="142"/>
      <c r="F70" s="142"/>
      <c r="G70" s="142"/>
      <c r="H70" s="165" t="s">
        <v>1307</v>
      </c>
      <c r="I70" s="165" t="s">
        <v>1779</v>
      </c>
      <c r="J70" s="165"/>
    </row>
    <row r="71" spans="1:10">
      <c r="A71" s="99">
        <v>15</v>
      </c>
      <c r="B71" s="19" t="s">
        <v>948</v>
      </c>
      <c r="C71" s="19" t="s">
        <v>517</v>
      </c>
      <c r="D71" s="19" t="s">
        <v>949</v>
      </c>
      <c r="E71" s="100" t="s">
        <v>18</v>
      </c>
      <c r="F71" s="100" t="s">
        <v>18</v>
      </c>
      <c r="G71" s="12">
        <v>300000</v>
      </c>
      <c r="H71" s="12" t="s">
        <v>1303</v>
      </c>
      <c r="I71" s="19" t="s">
        <v>575</v>
      </c>
      <c r="J71" s="16" t="s">
        <v>974</v>
      </c>
    </row>
    <row r="72" spans="1:10">
      <c r="A72" s="17"/>
      <c r="B72" s="18" t="s">
        <v>1501</v>
      </c>
      <c r="C72" s="18" t="s">
        <v>576</v>
      </c>
      <c r="D72" s="18" t="s">
        <v>950</v>
      </c>
      <c r="E72" s="15"/>
      <c r="F72" s="12"/>
      <c r="G72" s="15" t="s">
        <v>89</v>
      </c>
      <c r="H72" s="15" t="s">
        <v>1304</v>
      </c>
      <c r="I72" s="18" t="s">
        <v>577</v>
      </c>
      <c r="J72" s="17"/>
    </row>
    <row r="73" spans="1:10">
      <c r="A73" s="8"/>
      <c r="B73" s="13"/>
      <c r="C73" s="13"/>
      <c r="D73" s="13" t="s">
        <v>56</v>
      </c>
      <c r="E73" s="67"/>
      <c r="F73" s="68"/>
      <c r="G73" s="67"/>
      <c r="H73" s="67" t="s">
        <v>1305</v>
      </c>
      <c r="I73" s="13"/>
      <c r="J73" s="8"/>
    </row>
    <row r="74" spans="1:10">
      <c r="A74" s="97">
        <v>16</v>
      </c>
      <c r="B74" s="125" t="s">
        <v>1472</v>
      </c>
      <c r="C74" s="125" t="s">
        <v>1475</v>
      </c>
      <c r="D74" s="125" t="s">
        <v>1474</v>
      </c>
      <c r="E74" s="138" t="s">
        <v>18</v>
      </c>
      <c r="F74" s="299" t="s">
        <v>18</v>
      </c>
      <c r="G74" s="121">
        <v>800000</v>
      </c>
      <c r="H74" s="76" t="s">
        <v>1303</v>
      </c>
      <c r="I74" s="125" t="s">
        <v>575</v>
      </c>
      <c r="J74" s="123" t="s">
        <v>974</v>
      </c>
    </row>
    <row r="75" spans="1:10">
      <c r="A75" s="123"/>
      <c r="B75" s="125" t="s">
        <v>1500</v>
      </c>
      <c r="C75" s="125" t="s">
        <v>1473</v>
      </c>
      <c r="D75" s="125" t="s">
        <v>1478</v>
      </c>
      <c r="E75" s="138"/>
      <c r="G75" s="121" t="s">
        <v>66</v>
      </c>
      <c r="H75" s="76" t="s">
        <v>1304</v>
      </c>
      <c r="I75" s="125" t="s">
        <v>577</v>
      </c>
      <c r="J75" s="123"/>
    </row>
    <row r="76" spans="1:10">
      <c r="A76" s="123"/>
      <c r="B76" s="125"/>
      <c r="C76" s="125" t="s">
        <v>585</v>
      </c>
      <c r="D76" s="125" t="s">
        <v>1477</v>
      </c>
      <c r="E76" s="138"/>
      <c r="F76" s="121"/>
      <c r="G76" s="138"/>
      <c r="H76" s="76" t="s">
        <v>1305</v>
      </c>
      <c r="I76" s="125"/>
      <c r="J76" s="123"/>
    </row>
    <row r="77" spans="1:10">
      <c r="A77" s="123"/>
      <c r="B77" s="125"/>
      <c r="C77" s="125" t="s">
        <v>1476</v>
      </c>
      <c r="D77" s="125" t="s">
        <v>1483</v>
      </c>
      <c r="E77" s="138"/>
      <c r="F77" s="121"/>
      <c r="G77" s="138"/>
      <c r="H77" s="138"/>
      <c r="I77" s="125"/>
      <c r="J77" s="123"/>
    </row>
    <row r="78" spans="1:10">
      <c r="A78" s="127"/>
      <c r="B78" s="128"/>
      <c r="C78" s="128"/>
      <c r="D78" s="128" t="s">
        <v>113</v>
      </c>
      <c r="E78" s="67"/>
      <c r="F78" s="68"/>
      <c r="G78" s="67"/>
      <c r="H78" s="67"/>
      <c r="I78" s="128"/>
      <c r="J78" s="127"/>
    </row>
    <row r="79" spans="1:10">
      <c r="A79" s="97">
        <v>17</v>
      </c>
      <c r="B79" s="125" t="s">
        <v>1479</v>
      </c>
      <c r="C79" s="125" t="s">
        <v>517</v>
      </c>
      <c r="D79" s="125" t="s">
        <v>1481</v>
      </c>
      <c r="E79" s="55" t="s">
        <v>18</v>
      </c>
      <c r="F79" s="55" t="s">
        <v>18</v>
      </c>
      <c r="G79" s="138">
        <v>100000</v>
      </c>
      <c r="H79" s="138" t="s">
        <v>1303</v>
      </c>
      <c r="I79" s="125" t="s">
        <v>1485</v>
      </c>
      <c r="J79" s="123" t="s">
        <v>974</v>
      </c>
    </row>
    <row r="80" spans="1:10">
      <c r="A80" s="123"/>
      <c r="B80" s="125" t="s">
        <v>1499</v>
      </c>
      <c r="C80" s="125" t="s">
        <v>1473</v>
      </c>
      <c r="D80" s="125" t="s">
        <v>1482</v>
      </c>
      <c r="E80" s="138"/>
      <c r="F80" s="121"/>
      <c r="G80" s="138" t="s">
        <v>66</v>
      </c>
      <c r="H80" s="138" t="s">
        <v>1304</v>
      </c>
      <c r="I80" s="125" t="s">
        <v>1486</v>
      </c>
      <c r="J80" s="123"/>
    </row>
    <row r="81" spans="1:10">
      <c r="A81" s="123"/>
      <c r="B81" s="125"/>
      <c r="C81" s="125" t="s">
        <v>585</v>
      </c>
      <c r="D81" s="125" t="s">
        <v>1484</v>
      </c>
      <c r="E81" s="138"/>
      <c r="F81" s="121"/>
      <c r="G81" s="138"/>
      <c r="H81" s="138" t="s">
        <v>1305</v>
      </c>
      <c r="I81" s="125"/>
      <c r="J81" s="123"/>
    </row>
    <row r="82" spans="1:10">
      <c r="A82" s="127"/>
      <c r="B82" s="128"/>
      <c r="C82" s="128"/>
      <c r="D82" s="128" t="s">
        <v>113</v>
      </c>
      <c r="E82" s="67"/>
      <c r="F82" s="68"/>
      <c r="G82" s="67"/>
      <c r="H82" s="67"/>
      <c r="I82" s="128"/>
      <c r="J82" s="127"/>
    </row>
    <row r="83" spans="1:10">
      <c r="A83" s="97">
        <v>18</v>
      </c>
      <c r="B83" s="125" t="s">
        <v>1487</v>
      </c>
      <c r="C83" s="125" t="s">
        <v>517</v>
      </c>
      <c r="D83" s="125" t="s">
        <v>1488</v>
      </c>
      <c r="E83" s="138" t="s">
        <v>18</v>
      </c>
      <c r="F83" s="55">
        <v>100000</v>
      </c>
      <c r="G83" s="138" t="s">
        <v>18</v>
      </c>
      <c r="H83" s="138" t="s">
        <v>1303</v>
      </c>
      <c r="I83" s="125" t="s">
        <v>1485</v>
      </c>
      <c r="J83" s="123" t="s">
        <v>973</v>
      </c>
    </row>
    <row r="84" spans="1:10">
      <c r="A84" s="123"/>
      <c r="B84" s="125" t="s">
        <v>1498</v>
      </c>
      <c r="C84" s="125" t="s">
        <v>1473</v>
      </c>
      <c r="D84" s="125" t="s">
        <v>1489</v>
      </c>
      <c r="E84" s="138"/>
      <c r="F84" s="55" t="s">
        <v>66</v>
      </c>
      <c r="G84" s="138"/>
      <c r="H84" s="138" t="s">
        <v>1304</v>
      </c>
      <c r="I84" s="125" t="s">
        <v>1486</v>
      </c>
      <c r="J84" s="123"/>
    </row>
    <row r="85" spans="1:10">
      <c r="A85" s="123"/>
      <c r="B85" s="125"/>
      <c r="C85" s="125" t="s">
        <v>585</v>
      </c>
      <c r="D85" s="125" t="s">
        <v>1490</v>
      </c>
      <c r="E85" s="138"/>
      <c r="F85" s="121"/>
      <c r="G85" s="138"/>
      <c r="H85" s="138" t="s">
        <v>1305</v>
      </c>
      <c r="I85" s="125"/>
      <c r="J85" s="123"/>
    </row>
    <row r="86" spans="1:10">
      <c r="A86" s="123"/>
      <c r="B86" s="125"/>
      <c r="C86" s="125"/>
      <c r="D86" s="125" t="s">
        <v>1491</v>
      </c>
      <c r="E86" s="138"/>
      <c r="F86" s="121"/>
      <c r="G86" s="138"/>
      <c r="H86" s="138"/>
      <c r="I86" s="125"/>
      <c r="J86" s="123"/>
    </row>
    <row r="87" spans="1:10">
      <c r="A87" s="127"/>
      <c r="B87" s="128"/>
      <c r="C87" s="128"/>
      <c r="D87" s="128" t="s">
        <v>49</v>
      </c>
      <c r="E87" s="67"/>
      <c r="F87" s="68"/>
      <c r="G87" s="67"/>
      <c r="H87" s="67"/>
      <c r="I87" s="128"/>
      <c r="J87" s="127"/>
    </row>
    <row r="89" spans="1:10" s="1" customFormat="1" ht="20.25">
      <c r="A89" s="324" t="s">
        <v>503</v>
      </c>
      <c r="B89" s="324"/>
      <c r="C89" s="324"/>
      <c r="D89" s="324"/>
      <c r="E89" s="324"/>
      <c r="F89" s="324"/>
      <c r="G89" s="324"/>
      <c r="H89" s="324"/>
      <c r="I89" s="324"/>
      <c r="J89" s="324"/>
    </row>
    <row r="90" spans="1:10" s="1" customFormat="1" ht="20.25">
      <c r="A90" s="332" t="s">
        <v>504</v>
      </c>
      <c r="B90" s="332"/>
      <c r="C90" s="332"/>
      <c r="D90" s="332"/>
      <c r="E90" s="332"/>
      <c r="F90" s="332"/>
      <c r="G90" s="332"/>
      <c r="H90" s="332"/>
      <c r="I90" s="332"/>
      <c r="J90" s="332"/>
    </row>
    <row r="91" spans="1:10">
      <c r="A91" s="329" t="s">
        <v>2</v>
      </c>
      <c r="B91" s="329" t="s">
        <v>3</v>
      </c>
      <c r="C91" s="329" t="s">
        <v>4</v>
      </c>
      <c r="D91" s="62" t="s">
        <v>5</v>
      </c>
      <c r="E91" s="328" t="s">
        <v>6</v>
      </c>
      <c r="F91" s="328"/>
      <c r="G91" s="328"/>
      <c r="H91" s="62" t="s">
        <v>1258</v>
      </c>
      <c r="I91" s="62" t="s">
        <v>7</v>
      </c>
      <c r="J91" s="62" t="s">
        <v>8</v>
      </c>
    </row>
    <row r="92" spans="1:10">
      <c r="A92" s="330"/>
      <c r="B92" s="330"/>
      <c r="C92" s="330"/>
      <c r="D92" s="63" t="s">
        <v>9</v>
      </c>
      <c r="E92" s="63" t="s">
        <v>10</v>
      </c>
      <c r="F92" s="63" t="s">
        <v>11</v>
      </c>
      <c r="G92" s="63" t="s">
        <v>922</v>
      </c>
      <c r="H92" s="63" t="s">
        <v>1299</v>
      </c>
      <c r="I92" s="63" t="s">
        <v>12</v>
      </c>
      <c r="J92" s="63" t="s">
        <v>13</v>
      </c>
    </row>
    <row r="93" spans="1:10">
      <c r="A93" s="331"/>
      <c r="B93" s="331"/>
      <c r="C93" s="331"/>
      <c r="D93" s="64"/>
      <c r="E93" s="64" t="s">
        <v>14</v>
      </c>
      <c r="F93" s="64" t="s">
        <v>14</v>
      </c>
      <c r="G93" s="64" t="s">
        <v>14</v>
      </c>
      <c r="H93" s="64"/>
      <c r="I93" s="64"/>
      <c r="J93" s="64"/>
    </row>
    <row r="94" spans="1:10">
      <c r="A94" s="99">
        <v>19</v>
      </c>
      <c r="B94" s="126" t="s">
        <v>1492</v>
      </c>
      <c r="C94" s="126" t="s">
        <v>517</v>
      </c>
      <c r="D94" s="126" t="s">
        <v>1493</v>
      </c>
      <c r="E94" s="100" t="s">
        <v>18</v>
      </c>
      <c r="F94" s="209" t="s">
        <v>18</v>
      </c>
      <c r="G94" s="294">
        <v>1000000</v>
      </c>
      <c r="H94" s="100" t="s">
        <v>1303</v>
      </c>
      <c r="I94" s="126" t="s">
        <v>1485</v>
      </c>
      <c r="J94" s="122" t="s">
        <v>973</v>
      </c>
    </row>
    <row r="95" spans="1:10">
      <c r="A95" s="123"/>
      <c r="B95" s="125" t="s">
        <v>1497</v>
      </c>
      <c r="C95" s="125" t="s">
        <v>1473</v>
      </c>
      <c r="D95" s="125" t="s">
        <v>1494</v>
      </c>
      <c r="E95" s="138"/>
      <c r="F95" s="121"/>
      <c r="G95" s="138" t="s">
        <v>66</v>
      </c>
      <c r="H95" s="138" t="s">
        <v>1304</v>
      </c>
      <c r="I95" s="125" t="s">
        <v>1486</v>
      </c>
      <c r="J95" s="123"/>
    </row>
    <row r="96" spans="1:10">
      <c r="A96" s="123"/>
      <c r="B96" s="125"/>
      <c r="C96" s="125" t="s">
        <v>585</v>
      </c>
      <c r="D96" s="125" t="s">
        <v>1495</v>
      </c>
      <c r="E96" s="138"/>
      <c r="F96" s="121"/>
      <c r="G96" s="138"/>
      <c r="H96" s="138" t="s">
        <v>1305</v>
      </c>
      <c r="I96" s="125"/>
      <c r="J96" s="123"/>
    </row>
    <row r="97" spans="1:10">
      <c r="A97" s="127"/>
      <c r="B97" s="128"/>
      <c r="C97" s="128"/>
      <c r="D97" s="128" t="s">
        <v>956</v>
      </c>
      <c r="E97" s="67"/>
      <c r="F97" s="68"/>
      <c r="G97" s="67"/>
      <c r="H97" s="67"/>
      <c r="I97" s="128"/>
      <c r="J97" s="127"/>
    </row>
    <row r="98" spans="1:10">
      <c r="A98" s="97">
        <v>20</v>
      </c>
      <c r="B98" s="125" t="s">
        <v>549</v>
      </c>
      <c r="C98" s="125" t="s">
        <v>517</v>
      </c>
      <c r="D98" s="125" t="s">
        <v>1480</v>
      </c>
      <c r="E98" s="138" t="s">
        <v>18</v>
      </c>
      <c r="F98" s="299" t="s">
        <v>18</v>
      </c>
      <c r="G98" s="55">
        <v>300000</v>
      </c>
      <c r="H98" s="138" t="s">
        <v>1303</v>
      </c>
      <c r="I98" s="125" t="s">
        <v>1485</v>
      </c>
      <c r="J98" s="123" t="s">
        <v>973</v>
      </c>
    </row>
    <row r="99" spans="1:10">
      <c r="A99" s="123"/>
      <c r="B99" s="125" t="s">
        <v>1496</v>
      </c>
      <c r="C99" s="125" t="s">
        <v>1473</v>
      </c>
      <c r="D99" s="125" t="s">
        <v>1502</v>
      </c>
      <c r="E99" s="138"/>
      <c r="G99" s="55" t="s">
        <v>66</v>
      </c>
      <c r="H99" s="138" t="s">
        <v>1304</v>
      </c>
      <c r="I99" s="125" t="s">
        <v>1486</v>
      </c>
      <c r="J99" s="123"/>
    </row>
    <row r="100" spans="1:10">
      <c r="A100" s="123"/>
      <c r="B100" s="125"/>
      <c r="C100" s="125" t="s">
        <v>585</v>
      </c>
      <c r="D100" s="125" t="s">
        <v>1503</v>
      </c>
      <c r="E100" s="138"/>
      <c r="F100" s="121"/>
      <c r="G100" s="138"/>
      <c r="H100" s="138" t="s">
        <v>1305</v>
      </c>
      <c r="I100" s="125"/>
      <c r="J100" s="123"/>
    </row>
    <row r="101" spans="1:10">
      <c r="A101" s="127"/>
      <c r="B101" s="128"/>
      <c r="C101" s="128"/>
      <c r="D101" s="128" t="s">
        <v>113</v>
      </c>
      <c r="E101" s="67"/>
      <c r="F101" s="68"/>
      <c r="G101" s="67"/>
      <c r="H101" s="67"/>
      <c r="I101" s="128"/>
      <c r="J101" s="127"/>
    </row>
    <row r="102" spans="1:10">
      <c r="A102" s="97">
        <v>21</v>
      </c>
      <c r="B102" s="18" t="s">
        <v>1506</v>
      </c>
      <c r="C102" s="18" t="s">
        <v>581</v>
      </c>
      <c r="D102" s="18" t="s">
        <v>582</v>
      </c>
      <c r="E102" s="15" t="s">
        <v>18</v>
      </c>
      <c r="F102" s="138">
        <v>720000</v>
      </c>
      <c r="G102" s="15" t="s">
        <v>18</v>
      </c>
      <c r="H102" s="15" t="s">
        <v>1303</v>
      </c>
      <c r="I102" s="18" t="s">
        <v>524</v>
      </c>
      <c r="J102" s="17" t="s">
        <v>974</v>
      </c>
    </row>
    <row r="103" spans="1:10">
      <c r="A103" s="17"/>
      <c r="B103" s="18" t="s">
        <v>1507</v>
      </c>
      <c r="C103" s="18" t="s">
        <v>583</v>
      </c>
      <c r="D103" s="18" t="s">
        <v>1504</v>
      </c>
      <c r="E103" s="15" t="s">
        <v>42</v>
      </c>
      <c r="F103" s="138" t="s">
        <v>89</v>
      </c>
      <c r="G103" s="15"/>
      <c r="H103" s="15" t="s">
        <v>1304</v>
      </c>
      <c r="I103" s="18" t="s">
        <v>584</v>
      </c>
      <c r="J103" s="17"/>
    </row>
    <row r="104" spans="1:10">
      <c r="A104" s="17"/>
      <c r="B104" s="18"/>
      <c r="C104" s="18" t="s">
        <v>585</v>
      </c>
      <c r="D104" s="18" t="s">
        <v>1505</v>
      </c>
      <c r="E104" s="12"/>
      <c r="F104" s="15"/>
      <c r="G104" s="15"/>
      <c r="H104" s="15" t="s">
        <v>1305</v>
      </c>
      <c r="I104" s="18" t="s">
        <v>586</v>
      </c>
      <c r="J104" s="17"/>
    </row>
    <row r="105" spans="1:10">
      <c r="A105" s="8"/>
      <c r="B105" s="13"/>
      <c r="C105" s="13"/>
      <c r="D105" s="13" t="s">
        <v>113</v>
      </c>
      <c r="E105" s="68"/>
      <c r="F105" s="67"/>
      <c r="G105" s="67"/>
      <c r="H105" s="67"/>
      <c r="I105" s="13" t="s">
        <v>580</v>
      </c>
      <c r="J105" s="8"/>
    </row>
    <row r="106" spans="1:10">
      <c r="A106" s="65">
        <v>22</v>
      </c>
      <c r="B106" s="18" t="s">
        <v>951</v>
      </c>
      <c r="C106" s="18" t="s">
        <v>581</v>
      </c>
      <c r="D106" s="18" t="s">
        <v>953</v>
      </c>
      <c r="E106" s="15" t="s">
        <v>18</v>
      </c>
      <c r="F106" s="15" t="s">
        <v>18</v>
      </c>
      <c r="G106" s="15">
        <v>300000</v>
      </c>
      <c r="H106" s="15" t="s">
        <v>1303</v>
      </c>
      <c r="I106" s="18" t="s">
        <v>508</v>
      </c>
      <c r="J106" s="17" t="s">
        <v>974</v>
      </c>
    </row>
    <row r="107" spans="1:10">
      <c r="A107" s="17"/>
      <c r="B107" s="18" t="s">
        <v>952</v>
      </c>
      <c r="C107" s="18" t="s">
        <v>583</v>
      </c>
      <c r="D107" s="18" t="s">
        <v>957</v>
      </c>
      <c r="E107" s="15"/>
      <c r="F107" s="15"/>
      <c r="G107" s="15" t="s">
        <v>89</v>
      </c>
      <c r="H107" s="15" t="s">
        <v>1304</v>
      </c>
      <c r="I107" s="18" t="s">
        <v>586</v>
      </c>
      <c r="J107" s="17"/>
    </row>
    <row r="108" spans="1:10">
      <c r="A108" s="17"/>
      <c r="B108" s="18"/>
      <c r="C108" s="18" t="s">
        <v>585</v>
      </c>
      <c r="D108" s="18" t="s">
        <v>958</v>
      </c>
      <c r="E108" s="15"/>
      <c r="F108" s="15"/>
      <c r="G108" s="15"/>
      <c r="H108" s="15" t="s">
        <v>1305</v>
      </c>
      <c r="I108" s="18" t="s">
        <v>580</v>
      </c>
      <c r="J108" s="17"/>
    </row>
    <row r="109" spans="1:10">
      <c r="A109" s="17"/>
      <c r="B109" s="18"/>
      <c r="C109" s="18"/>
      <c r="D109" s="18" t="s">
        <v>959</v>
      </c>
      <c r="E109" s="15"/>
      <c r="F109" s="15"/>
      <c r="G109" s="15"/>
      <c r="H109" s="15"/>
      <c r="I109" s="18"/>
      <c r="J109" s="17"/>
    </row>
    <row r="110" spans="1:10">
      <c r="A110" s="8"/>
      <c r="B110" s="13"/>
      <c r="C110" s="13"/>
      <c r="D110" s="13" t="s">
        <v>113</v>
      </c>
      <c r="E110" s="67"/>
      <c r="F110" s="67"/>
      <c r="G110" s="67"/>
      <c r="H110" s="67"/>
      <c r="I110" s="13"/>
      <c r="J110" s="8"/>
    </row>
    <row r="111" spans="1:10">
      <c r="A111" s="97">
        <v>23</v>
      </c>
      <c r="B111" s="125" t="s">
        <v>1508</v>
      </c>
      <c r="C111" s="125" t="s">
        <v>581</v>
      </c>
      <c r="D111" s="125" t="s">
        <v>1510</v>
      </c>
      <c r="E111" s="66" t="s">
        <v>18</v>
      </c>
      <c r="F111" s="138" t="s">
        <v>18</v>
      </c>
      <c r="G111" s="248">
        <v>3000000</v>
      </c>
      <c r="H111" s="138" t="s">
        <v>1303</v>
      </c>
      <c r="I111" s="125" t="s">
        <v>508</v>
      </c>
      <c r="J111" s="123" t="s">
        <v>974</v>
      </c>
    </row>
    <row r="112" spans="1:10">
      <c r="A112" s="123"/>
      <c r="B112" s="125" t="s">
        <v>1509</v>
      </c>
      <c r="C112" s="125" t="s">
        <v>583</v>
      </c>
      <c r="D112" s="125" t="s">
        <v>1511</v>
      </c>
      <c r="E112" s="66"/>
      <c r="F112" s="138"/>
      <c r="G112" s="248" t="s">
        <v>1512</v>
      </c>
      <c r="H112" s="138" t="s">
        <v>1304</v>
      </c>
      <c r="I112" s="125" t="s">
        <v>586</v>
      </c>
      <c r="J112" s="123"/>
    </row>
    <row r="113" spans="1:10">
      <c r="A113" s="123"/>
      <c r="B113" s="125"/>
      <c r="C113" s="125" t="s">
        <v>585</v>
      </c>
      <c r="D113" s="125" t="s">
        <v>113</v>
      </c>
      <c r="E113" s="66"/>
      <c r="F113" s="138"/>
      <c r="G113" s="138"/>
      <c r="H113" s="138" t="s">
        <v>1305</v>
      </c>
      <c r="I113" s="125" t="s">
        <v>580</v>
      </c>
      <c r="J113" s="123"/>
    </row>
    <row r="114" spans="1:10">
      <c r="A114" s="127"/>
      <c r="B114" s="128"/>
      <c r="C114" s="128"/>
      <c r="D114" s="128"/>
      <c r="E114" s="250"/>
      <c r="F114" s="67"/>
      <c r="G114" s="67"/>
      <c r="H114" s="67"/>
      <c r="I114" s="128"/>
      <c r="J114" s="127"/>
    </row>
    <row r="118" spans="1:10" s="1" customFormat="1" ht="20.25">
      <c r="A118" s="324" t="s">
        <v>503</v>
      </c>
      <c r="B118" s="324"/>
      <c r="C118" s="324"/>
      <c r="D118" s="324"/>
      <c r="E118" s="324"/>
      <c r="F118" s="324"/>
      <c r="G118" s="324"/>
      <c r="H118" s="324"/>
      <c r="I118" s="324"/>
      <c r="J118" s="324"/>
    </row>
    <row r="119" spans="1:10" s="1" customFormat="1" ht="20.25">
      <c r="A119" s="332" t="s">
        <v>504</v>
      </c>
      <c r="B119" s="332"/>
      <c r="C119" s="332"/>
      <c r="D119" s="332"/>
      <c r="E119" s="332"/>
      <c r="F119" s="332"/>
      <c r="G119" s="332"/>
      <c r="H119" s="332"/>
      <c r="I119" s="332"/>
      <c r="J119" s="332"/>
    </row>
    <row r="120" spans="1:10">
      <c r="A120" s="329" t="s">
        <v>2</v>
      </c>
      <c r="B120" s="329" t="s">
        <v>3</v>
      </c>
      <c r="C120" s="329" t="s">
        <v>4</v>
      </c>
      <c r="D120" s="62" t="s">
        <v>5</v>
      </c>
      <c r="E120" s="328" t="s">
        <v>6</v>
      </c>
      <c r="F120" s="328"/>
      <c r="G120" s="328"/>
      <c r="H120" s="62" t="s">
        <v>1258</v>
      </c>
      <c r="I120" s="62" t="s">
        <v>7</v>
      </c>
      <c r="J120" s="62" t="s">
        <v>8</v>
      </c>
    </row>
    <row r="121" spans="1:10">
      <c r="A121" s="330"/>
      <c r="B121" s="330"/>
      <c r="C121" s="330"/>
      <c r="D121" s="63" t="s">
        <v>9</v>
      </c>
      <c r="E121" s="63" t="s">
        <v>10</v>
      </c>
      <c r="F121" s="63" t="s">
        <v>11</v>
      </c>
      <c r="G121" s="63" t="s">
        <v>922</v>
      </c>
      <c r="H121" s="63" t="s">
        <v>1299</v>
      </c>
      <c r="I121" s="63" t="s">
        <v>12</v>
      </c>
      <c r="J121" s="63" t="s">
        <v>13</v>
      </c>
    </row>
    <row r="122" spans="1:10">
      <c r="A122" s="331"/>
      <c r="B122" s="331"/>
      <c r="C122" s="331"/>
      <c r="D122" s="64"/>
      <c r="E122" s="64" t="s">
        <v>14</v>
      </c>
      <c r="F122" s="64" t="s">
        <v>14</v>
      </c>
      <c r="G122" s="64" t="s">
        <v>14</v>
      </c>
      <c r="H122" s="64"/>
      <c r="I122" s="64"/>
      <c r="J122" s="64"/>
    </row>
    <row r="123" spans="1:10">
      <c r="A123" s="97">
        <v>24</v>
      </c>
      <c r="B123" s="125" t="s">
        <v>1513</v>
      </c>
      <c r="C123" s="125" t="s">
        <v>581</v>
      </c>
      <c r="D123" s="125" t="s">
        <v>1515</v>
      </c>
      <c r="E123" s="66" t="s">
        <v>18</v>
      </c>
      <c r="F123" s="138">
        <v>330000</v>
      </c>
      <c r="G123" s="138" t="s">
        <v>18</v>
      </c>
      <c r="H123" s="138" t="s">
        <v>1303</v>
      </c>
      <c r="I123" s="125" t="s">
        <v>508</v>
      </c>
      <c r="J123" s="123" t="s">
        <v>974</v>
      </c>
    </row>
    <row r="124" spans="1:10">
      <c r="A124" s="123"/>
      <c r="B124" s="125" t="s">
        <v>1514</v>
      </c>
      <c r="C124" s="125" t="s">
        <v>583</v>
      </c>
      <c r="D124" s="125" t="s">
        <v>1516</v>
      </c>
      <c r="E124" s="66"/>
      <c r="F124" s="138" t="s">
        <v>89</v>
      </c>
      <c r="G124" s="138"/>
      <c r="H124" s="138" t="s">
        <v>1304</v>
      </c>
      <c r="I124" s="125" t="s">
        <v>586</v>
      </c>
      <c r="J124" s="123"/>
    </row>
    <row r="125" spans="1:10">
      <c r="A125" s="123"/>
      <c r="B125" s="125"/>
      <c r="C125" s="125" t="s">
        <v>585</v>
      </c>
      <c r="D125" s="125" t="s">
        <v>1517</v>
      </c>
      <c r="E125" s="66"/>
      <c r="F125" s="138"/>
      <c r="G125" s="138"/>
      <c r="H125" s="138" t="s">
        <v>1305</v>
      </c>
      <c r="I125" s="125" t="s">
        <v>580</v>
      </c>
      <c r="J125" s="123"/>
    </row>
    <row r="126" spans="1:10">
      <c r="A126" s="127"/>
      <c r="B126" s="128"/>
      <c r="C126" s="128"/>
      <c r="D126" s="128" t="s">
        <v>84</v>
      </c>
      <c r="E126" s="67"/>
      <c r="F126" s="67"/>
      <c r="G126" s="67"/>
      <c r="H126" s="67"/>
      <c r="I126" s="128"/>
      <c r="J126" s="127"/>
    </row>
    <row r="127" spans="1:10">
      <c r="A127" s="102">
        <v>25</v>
      </c>
      <c r="B127" s="18" t="s">
        <v>1518</v>
      </c>
      <c r="C127" s="18" t="s">
        <v>587</v>
      </c>
      <c r="D127" s="18" t="s">
        <v>1823</v>
      </c>
      <c r="E127" s="93" t="s">
        <v>18</v>
      </c>
      <c r="F127" s="15" t="s">
        <v>18</v>
      </c>
      <c r="G127" s="247">
        <v>500000</v>
      </c>
      <c r="H127" s="81" t="s">
        <v>1303</v>
      </c>
      <c r="I127" s="18" t="s">
        <v>575</v>
      </c>
      <c r="J127" s="17" t="s">
        <v>974</v>
      </c>
    </row>
    <row r="128" spans="1:10">
      <c r="A128" s="104"/>
      <c r="B128" s="125" t="s">
        <v>1519</v>
      </c>
      <c r="C128" s="125" t="s">
        <v>553</v>
      </c>
      <c r="D128" s="59" t="s">
        <v>1824</v>
      </c>
      <c r="E128" s="123"/>
      <c r="F128" s="121"/>
      <c r="G128" s="138" t="s">
        <v>89</v>
      </c>
      <c r="H128" s="81" t="s">
        <v>1304</v>
      </c>
      <c r="I128" s="125" t="s">
        <v>577</v>
      </c>
      <c r="J128" s="123" t="s">
        <v>42</v>
      </c>
    </row>
    <row r="129" spans="1:10">
      <c r="A129" s="104"/>
      <c r="B129" s="125"/>
      <c r="C129" s="125"/>
      <c r="D129" s="125" t="s">
        <v>1825</v>
      </c>
      <c r="E129" s="123"/>
      <c r="F129" s="121"/>
      <c r="G129" s="138"/>
      <c r="H129" s="81" t="s">
        <v>1307</v>
      </c>
      <c r="I129" s="125"/>
      <c r="J129" s="123"/>
    </row>
    <row r="130" spans="1:10">
      <c r="A130" s="103"/>
      <c r="B130" s="128"/>
      <c r="C130" s="128"/>
      <c r="D130" s="128" t="s">
        <v>22</v>
      </c>
      <c r="E130" s="127"/>
      <c r="F130" s="68"/>
      <c r="G130" s="67"/>
      <c r="H130" s="82"/>
      <c r="I130" s="128"/>
      <c r="J130" s="127"/>
    </row>
    <row r="131" spans="1:10">
      <c r="A131" s="102">
        <v>26</v>
      </c>
      <c r="B131" s="18" t="s">
        <v>588</v>
      </c>
      <c r="C131" s="18" t="s">
        <v>587</v>
      </c>
      <c r="D131" s="18" t="s">
        <v>960</v>
      </c>
      <c r="E131" s="15" t="s">
        <v>18</v>
      </c>
      <c r="F131" s="12">
        <v>1000000</v>
      </c>
      <c r="G131" s="15" t="s">
        <v>18</v>
      </c>
      <c r="H131" s="81" t="s">
        <v>1303</v>
      </c>
      <c r="I131" s="18" t="s">
        <v>575</v>
      </c>
      <c r="J131" s="17" t="s">
        <v>974</v>
      </c>
    </row>
    <row r="132" spans="1:10">
      <c r="A132" s="104"/>
      <c r="B132" s="18" t="s">
        <v>589</v>
      </c>
      <c r="C132" s="18" t="s">
        <v>576</v>
      </c>
      <c r="D132" s="18" t="s">
        <v>961</v>
      </c>
      <c r="E132" s="15"/>
      <c r="F132" s="15" t="s">
        <v>89</v>
      </c>
      <c r="G132" s="15"/>
      <c r="H132" s="81" t="s">
        <v>1304</v>
      </c>
      <c r="I132" s="18" t="s">
        <v>577</v>
      </c>
      <c r="J132" s="17"/>
    </row>
    <row r="133" spans="1:10">
      <c r="A133" s="103"/>
      <c r="B133" s="13"/>
      <c r="C133" s="13"/>
      <c r="D133" s="13" t="s">
        <v>962</v>
      </c>
      <c r="E133" s="67"/>
      <c r="F133" s="67"/>
      <c r="G133" s="67"/>
      <c r="H133" s="82" t="s">
        <v>1307</v>
      </c>
      <c r="I133" s="13"/>
      <c r="J133" s="8"/>
    </row>
    <row r="134" spans="1:10">
      <c r="A134" s="65">
        <v>27</v>
      </c>
      <c r="B134" s="18" t="s">
        <v>590</v>
      </c>
      <c r="C134" s="18" t="s">
        <v>587</v>
      </c>
      <c r="D134" s="18" t="s">
        <v>963</v>
      </c>
      <c r="E134" s="12">
        <v>350000</v>
      </c>
      <c r="F134" s="15" t="s">
        <v>18</v>
      </c>
      <c r="G134" s="251" t="s">
        <v>18</v>
      </c>
      <c r="H134" s="81" t="s">
        <v>1303</v>
      </c>
      <c r="I134" s="18" t="s">
        <v>575</v>
      </c>
      <c r="J134" s="17" t="s">
        <v>974</v>
      </c>
    </row>
    <row r="135" spans="1:10">
      <c r="A135" s="17"/>
      <c r="B135" s="18" t="s">
        <v>1520</v>
      </c>
      <c r="C135" s="18" t="s">
        <v>553</v>
      </c>
      <c r="D135" s="18" t="s">
        <v>1521</v>
      </c>
      <c r="E135" s="15" t="s">
        <v>89</v>
      </c>
      <c r="F135" s="18"/>
      <c r="H135" s="81" t="s">
        <v>1304</v>
      </c>
      <c r="I135" s="18" t="s">
        <v>577</v>
      </c>
      <c r="J135" s="17"/>
    </row>
    <row r="136" spans="1:10">
      <c r="A136" s="8"/>
      <c r="B136" s="13"/>
      <c r="C136" s="13"/>
      <c r="D136" s="13" t="s">
        <v>84</v>
      </c>
      <c r="E136" s="67"/>
      <c r="F136" s="13"/>
      <c r="G136" s="67"/>
      <c r="H136" s="82" t="s">
        <v>1307</v>
      </c>
      <c r="I136" s="13"/>
      <c r="J136" s="8"/>
    </row>
    <row r="137" spans="1:10">
      <c r="A137" s="97">
        <v>28</v>
      </c>
      <c r="B137" s="125" t="s">
        <v>1522</v>
      </c>
      <c r="C137" s="125" t="s">
        <v>587</v>
      </c>
      <c r="D137" s="125" t="s">
        <v>1524</v>
      </c>
      <c r="E137" s="55" t="s">
        <v>18</v>
      </c>
      <c r="F137" s="253">
        <v>750000</v>
      </c>
      <c r="G137" s="55" t="s">
        <v>18</v>
      </c>
      <c r="H137" s="138" t="s">
        <v>1303</v>
      </c>
      <c r="I137" s="125" t="s">
        <v>575</v>
      </c>
      <c r="J137" s="123" t="s">
        <v>974</v>
      </c>
    </row>
    <row r="138" spans="1:10">
      <c r="A138" s="123"/>
      <c r="B138" s="125" t="s">
        <v>1523</v>
      </c>
      <c r="C138" s="125" t="s">
        <v>576</v>
      </c>
      <c r="D138" s="125" t="s">
        <v>1525</v>
      </c>
      <c r="E138" s="55"/>
      <c r="F138" s="253" t="s">
        <v>66</v>
      </c>
      <c r="G138" s="55"/>
      <c r="H138" s="138" t="s">
        <v>1304</v>
      </c>
      <c r="I138" s="125" t="s">
        <v>577</v>
      </c>
      <c r="J138" s="123"/>
    </row>
    <row r="139" spans="1:10">
      <c r="A139" s="123"/>
      <c r="B139" s="125"/>
      <c r="C139" s="125"/>
      <c r="D139" s="125" t="s">
        <v>1526</v>
      </c>
      <c r="E139" s="55"/>
      <c r="F139" s="252"/>
      <c r="G139" s="55"/>
      <c r="H139" s="138" t="s">
        <v>1307</v>
      </c>
      <c r="I139" s="125"/>
      <c r="J139" s="123"/>
    </row>
    <row r="140" spans="1:10">
      <c r="A140" s="127"/>
      <c r="B140" s="128"/>
      <c r="C140" s="128"/>
      <c r="D140" s="128" t="s">
        <v>956</v>
      </c>
      <c r="E140" s="240"/>
      <c r="F140" s="254"/>
      <c r="G140" s="240"/>
      <c r="H140" s="67"/>
      <c r="I140" s="128"/>
      <c r="J140" s="127"/>
    </row>
    <row r="141" spans="1:10">
      <c r="A141" s="97">
        <v>29</v>
      </c>
      <c r="B141" s="125" t="s">
        <v>1527</v>
      </c>
      <c r="C141" s="125" t="s">
        <v>587</v>
      </c>
      <c r="D141" s="125" t="s">
        <v>1530</v>
      </c>
      <c r="E141" s="55" t="s">
        <v>18</v>
      </c>
      <c r="F141" s="253" t="s">
        <v>18</v>
      </c>
      <c r="G141" s="55">
        <v>330000</v>
      </c>
      <c r="H141" s="138" t="s">
        <v>1303</v>
      </c>
      <c r="I141" s="125" t="s">
        <v>575</v>
      </c>
      <c r="J141" s="123" t="s">
        <v>974</v>
      </c>
    </row>
    <row r="142" spans="1:10">
      <c r="A142" s="123"/>
      <c r="B142" s="125" t="s">
        <v>1528</v>
      </c>
      <c r="C142" s="125" t="s">
        <v>576</v>
      </c>
      <c r="D142" s="125" t="s">
        <v>1531</v>
      </c>
      <c r="E142" s="55"/>
      <c r="F142" s="252"/>
      <c r="G142" s="55" t="s">
        <v>89</v>
      </c>
      <c r="H142" s="138" t="s">
        <v>1304</v>
      </c>
      <c r="I142" s="125" t="s">
        <v>577</v>
      </c>
      <c r="J142" s="123"/>
    </row>
    <row r="143" spans="1:10">
      <c r="A143" s="123"/>
      <c r="B143" s="125" t="s">
        <v>1529</v>
      </c>
      <c r="C143" s="125"/>
      <c r="D143" s="125" t="s">
        <v>1532</v>
      </c>
      <c r="E143" s="55"/>
      <c r="F143" s="252"/>
      <c r="G143" s="55"/>
      <c r="H143" s="138" t="s">
        <v>1307</v>
      </c>
      <c r="I143" s="125"/>
      <c r="J143" s="123"/>
    </row>
    <row r="144" spans="1:10">
      <c r="A144" s="123"/>
      <c r="B144" s="125"/>
      <c r="C144" s="125"/>
      <c r="D144" s="125" t="s">
        <v>1533</v>
      </c>
      <c r="E144" s="55"/>
      <c r="F144" s="252"/>
      <c r="G144" s="55"/>
      <c r="H144" s="138"/>
      <c r="I144" s="125"/>
      <c r="J144" s="123"/>
    </row>
    <row r="145" spans="1:10">
      <c r="A145" s="127"/>
      <c r="B145" s="128"/>
      <c r="C145" s="128"/>
      <c r="D145" s="128" t="s">
        <v>84</v>
      </c>
      <c r="E145" s="240"/>
      <c r="F145" s="254"/>
      <c r="G145" s="240"/>
      <c r="H145" s="67"/>
      <c r="I145" s="128"/>
      <c r="J145" s="127"/>
    </row>
    <row r="147" spans="1:10" s="1" customFormat="1" ht="20.25">
      <c r="A147" s="324" t="s">
        <v>503</v>
      </c>
      <c r="B147" s="324"/>
      <c r="C147" s="324"/>
      <c r="D147" s="324"/>
      <c r="E147" s="324"/>
      <c r="F147" s="324"/>
      <c r="G147" s="324"/>
      <c r="H147" s="324"/>
      <c r="I147" s="324"/>
      <c r="J147" s="324"/>
    </row>
    <row r="148" spans="1:10" s="1" customFormat="1" ht="20.25">
      <c r="A148" s="332" t="s">
        <v>504</v>
      </c>
      <c r="B148" s="332"/>
      <c r="C148" s="332"/>
      <c r="D148" s="332"/>
      <c r="E148" s="332"/>
      <c r="F148" s="332"/>
      <c r="G148" s="332"/>
      <c r="H148" s="332"/>
      <c r="I148" s="332"/>
      <c r="J148" s="332"/>
    </row>
    <row r="149" spans="1:10">
      <c r="A149" s="329" t="s">
        <v>2</v>
      </c>
      <c r="B149" s="329" t="s">
        <v>3</v>
      </c>
      <c r="C149" s="329" t="s">
        <v>4</v>
      </c>
      <c r="D149" s="62" t="s">
        <v>5</v>
      </c>
      <c r="E149" s="328" t="s">
        <v>6</v>
      </c>
      <c r="F149" s="328"/>
      <c r="G149" s="328"/>
      <c r="H149" s="62" t="s">
        <v>1258</v>
      </c>
      <c r="I149" s="62" t="s">
        <v>7</v>
      </c>
      <c r="J149" s="62" t="s">
        <v>8</v>
      </c>
    </row>
    <row r="150" spans="1:10">
      <c r="A150" s="330"/>
      <c r="B150" s="330"/>
      <c r="C150" s="330"/>
      <c r="D150" s="63" t="s">
        <v>9</v>
      </c>
      <c r="E150" s="63" t="s">
        <v>10</v>
      </c>
      <c r="F150" s="63" t="s">
        <v>11</v>
      </c>
      <c r="G150" s="63" t="s">
        <v>922</v>
      </c>
      <c r="H150" s="63" t="s">
        <v>1299</v>
      </c>
      <c r="I150" s="63" t="s">
        <v>12</v>
      </c>
      <c r="J150" s="63" t="s">
        <v>13</v>
      </c>
    </row>
    <row r="151" spans="1:10">
      <c r="A151" s="331"/>
      <c r="B151" s="331"/>
      <c r="C151" s="331"/>
      <c r="D151" s="64"/>
      <c r="E151" s="64" t="s">
        <v>14</v>
      </c>
      <c r="F151" s="64" t="s">
        <v>14</v>
      </c>
      <c r="G151" s="64" t="s">
        <v>14</v>
      </c>
      <c r="H151" s="64"/>
      <c r="I151" s="64"/>
      <c r="J151" s="64"/>
    </row>
    <row r="152" spans="1:10">
      <c r="A152" s="97">
        <v>30</v>
      </c>
      <c r="B152" s="125" t="s">
        <v>1534</v>
      </c>
      <c r="C152" s="125" t="s">
        <v>587</v>
      </c>
      <c r="D152" s="125" t="s">
        <v>1536</v>
      </c>
      <c r="E152" s="55" t="s">
        <v>18</v>
      </c>
      <c r="F152" s="252">
        <v>2000000</v>
      </c>
      <c r="G152" s="55" t="s">
        <v>18</v>
      </c>
      <c r="H152" s="138" t="s">
        <v>1303</v>
      </c>
      <c r="I152" s="125" t="s">
        <v>575</v>
      </c>
      <c r="J152" s="123" t="s">
        <v>974</v>
      </c>
    </row>
    <row r="153" spans="1:10">
      <c r="A153" s="123"/>
      <c r="B153" s="125" t="s">
        <v>1535</v>
      </c>
      <c r="C153" s="125" t="s">
        <v>576</v>
      </c>
      <c r="D153" s="125" t="s">
        <v>1537</v>
      </c>
      <c r="E153" s="55"/>
      <c r="F153" s="114" t="s">
        <v>578</v>
      </c>
      <c r="G153" s="55"/>
      <c r="H153" s="138" t="s">
        <v>1304</v>
      </c>
      <c r="I153" s="125" t="s">
        <v>577</v>
      </c>
      <c r="J153" s="123"/>
    </row>
    <row r="154" spans="1:10">
      <c r="A154" s="123"/>
      <c r="B154" s="125"/>
      <c r="C154" s="125"/>
      <c r="D154" s="125" t="s">
        <v>1538</v>
      </c>
      <c r="E154" s="55"/>
      <c r="F154" s="114" t="s">
        <v>579</v>
      </c>
      <c r="G154" s="55"/>
      <c r="H154" s="138" t="s">
        <v>1307</v>
      </c>
      <c r="I154" s="125"/>
      <c r="J154" s="123"/>
    </row>
    <row r="155" spans="1:10">
      <c r="A155" s="123"/>
      <c r="B155" s="125"/>
      <c r="C155" s="125"/>
      <c r="D155" s="125" t="s">
        <v>1539</v>
      </c>
      <c r="E155" s="55"/>
      <c r="F155" s="252"/>
      <c r="G155" s="55"/>
      <c r="H155" s="138"/>
      <c r="I155" s="125"/>
      <c r="J155" s="123"/>
    </row>
    <row r="156" spans="1:10">
      <c r="A156" s="127"/>
      <c r="B156" s="128"/>
      <c r="C156" s="128"/>
      <c r="D156" s="128" t="s">
        <v>956</v>
      </c>
      <c r="E156" s="240"/>
      <c r="F156" s="254"/>
      <c r="G156" s="240"/>
      <c r="H156" s="67"/>
      <c r="I156" s="128"/>
      <c r="J156" s="127"/>
    </row>
    <row r="157" spans="1:10">
      <c r="A157" s="102">
        <v>31</v>
      </c>
      <c r="B157" s="18" t="s">
        <v>516</v>
      </c>
      <c r="C157" s="18" t="s">
        <v>587</v>
      </c>
      <c r="D157" s="18" t="s">
        <v>1540</v>
      </c>
      <c r="E157" s="15" t="s">
        <v>18</v>
      </c>
      <c r="F157" s="15">
        <v>350000</v>
      </c>
      <c r="G157" s="15" t="s">
        <v>18</v>
      </c>
      <c r="H157" s="15" t="s">
        <v>1303</v>
      </c>
      <c r="I157" s="18" t="s">
        <v>575</v>
      </c>
      <c r="J157" s="17" t="s">
        <v>974</v>
      </c>
    </row>
    <row r="158" spans="1:10">
      <c r="A158" s="104"/>
      <c r="B158" s="18" t="s">
        <v>591</v>
      </c>
      <c r="C158" s="18" t="s">
        <v>592</v>
      </c>
      <c r="D158" s="18" t="s">
        <v>1541</v>
      </c>
      <c r="E158" s="15"/>
      <c r="F158" s="15" t="s">
        <v>89</v>
      </c>
      <c r="G158" s="12"/>
      <c r="H158" s="12" t="s">
        <v>1304</v>
      </c>
      <c r="I158" s="18" t="s">
        <v>577</v>
      </c>
      <c r="J158" s="17"/>
    </row>
    <row r="159" spans="1:10">
      <c r="A159" s="103"/>
      <c r="B159" s="13"/>
      <c r="C159" s="13"/>
      <c r="D159" s="13" t="s">
        <v>49</v>
      </c>
      <c r="E159" s="67"/>
      <c r="F159" s="67"/>
      <c r="G159" s="68"/>
      <c r="H159" s="68" t="s">
        <v>1305</v>
      </c>
      <c r="I159" s="13"/>
      <c r="J159" s="8"/>
    </row>
    <row r="160" spans="1:10">
      <c r="A160" s="65">
        <v>32</v>
      </c>
      <c r="B160" s="18" t="s">
        <v>593</v>
      </c>
      <c r="C160" s="18" t="s">
        <v>594</v>
      </c>
      <c r="D160" s="18" t="s">
        <v>964</v>
      </c>
      <c r="E160" s="15" t="s">
        <v>18</v>
      </c>
      <c r="F160" s="12">
        <v>400000</v>
      </c>
      <c r="G160" s="15" t="s">
        <v>18</v>
      </c>
      <c r="H160" s="15" t="s">
        <v>1303</v>
      </c>
      <c r="I160" s="18" t="s">
        <v>575</v>
      </c>
      <c r="J160" s="17" t="s">
        <v>974</v>
      </c>
    </row>
    <row r="161" spans="1:10">
      <c r="A161" s="123"/>
      <c r="B161" s="125" t="s">
        <v>595</v>
      </c>
      <c r="C161" s="125" t="s">
        <v>596</v>
      </c>
      <c r="D161" s="125" t="s">
        <v>965</v>
      </c>
      <c r="E161" s="138"/>
      <c r="F161" s="138" t="s">
        <v>89</v>
      </c>
      <c r="G161" s="138"/>
      <c r="H161" s="138" t="s">
        <v>1304</v>
      </c>
      <c r="I161" s="125" t="s">
        <v>577</v>
      </c>
      <c r="J161" s="123"/>
    </row>
    <row r="162" spans="1:10">
      <c r="A162" s="127"/>
      <c r="B162" s="128"/>
      <c r="C162" s="128"/>
      <c r="D162" s="128"/>
      <c r="E162" s="67"/>
      <c r="F162" s="67"/>
      <c r="G162" s="67"/>
      <c r="H162" s="67" t="s">
        <v>1305</v>
      </c>
      <c r="I162" s="128"/>
      <c r="J162" s="127"/>
    </row>
    <row r="163" spans="1:10">
      <c r="A163" s="65">
        <v>33</v>
      </c>
      <c r="B163" s="18" t="s">
        <v>597</v>
      </c>
      <c r="C163" s="18" t="s">
        <v>598</v>
      </c>
      <c r="D163" s="18" t="s">
        <v>599</v>
      </c>
      <c r="E163" s="15" t="s">
        <v>18</v>
      </c>
      <c r="F163" s="15" t="s">
        <v>18</v>
      </c>
      <c r="G163" s="15">
        <v>80000</v>
      </c>
      <c r="H163" s="81" t="s">
        <v>1332</v>
      </c>
      <c r="I163" s="18" t="s">
        <v>600</v>
      </c>
      <c r="J163" s="123" t="s">
        <v>974</v>
      </c>
    </row>
    <row r="164" spans="1:10">
      <c r="A164" s="17"/>
      <c r="B164" s="18" t="s">
        <v>601</v>
      </c>
      <c r="C164" s="18" t="s">
        <v>602</v>
      </c>
      <c r="D164" s="18" t="s">
        <v>601</v>
      </c>
      <c r="E164" s="15"/>
      <c r="F164" s="15"/>
      <c r="G164" s="15" t="s">
        <v>89</v>
      </c>
      <c r="H164" s="81" t="s">
        <v>1304</v>
      </c>
      <c r="I164" s="18" t="s">
        <v>603</v>
      </c>
      <c r="J164" s="17"/>
    </row>
    <row r="165" spans="1:10">
      <c r="A165" s="8"/>
      <c r="B165" s="13"/>
      <c r="C165" s="13" t="s">
        <v>604</v>
      </c>
      <c r="D165" s="13"/>
      <c r="E165" s="67"/>
      <c r="F165" s="68"/>
      <c r="G165" s="68"/>
      <c r="H165" s="82" t="s">
        <v>1305</v>
      </c>
      <c r="I165" s="13"/>
      <c r="J165" s="8"/>
    </row>
    <row r="166" spans="1:10">
      <c r="A166" s="102">
        <v>34</v>
      </c>
      <c r="B166" s="18" t="s">
        <v>1542</v>
      </c>
      <c r="C166" s="18" t="s">
        <v>587</v>
      </c>
      <c r="D166" s="18" t="s">
        <v>1544</v>
      </c>
      <c r="E166" s="15" t="s">
        <v>18</v>
      </c>
      <c r="F166" s="12">
        <v>900000</v>
      </c>
      <c r="G166" s="15" t="s">
        <v>18</v>
      </c>
      <c r="H166" s="15" t="s">
        <v>1303</v>
      </c>
      <c r="I166" s="18" t="s">
        <v>575</v>
      </c>
      <c r="J166" s="17" t="s">
        <v>974</v>
      </c>
    </row>
    <row r="167" spans="1:10">
      <c r="A167" s="123"/>
      <c r="B167" s="125" t="s">
        <v>1543</v>
      </c>
      <c r="C167" s="125" t="s">
        <v>553</v>
      </c>
      <c r="D167" s="125" t="s">
        <v>1545</v>
      </c>
      <c r="E167" s="138"/>
      <c r="F167" s="138" t="s">
        <v>89</v>
      </c>
      <c r="G167" s="121"/>
      <c r="H167" s="121" t="s">
        <v>1304</v>
      </c>
      <c r="I167" s="125" t="s">
        <v>577</v>
      </c>
      <c r="J167" s="123"/>
    </row>
    <row r="168" spans="1:10">
      <c r="A168" s="123"/>
      <c r="B168" s="125"/>
      <c r="C168" s="125"/>
      <c r="D168" s="125" t="s">
        <v>1546</v>
      </c>
      <c r="E168" s="138"/>
      <c r="F168" s="138"/>
      <c r="G168" s="121"/>
      <c r="H168" s="121" t="s">
        <v>1305</v>
      </c>
      <c r="I168" s="125"/>
      <c r="J168" s="123"/>
    </row>
    <row r="169" spans="1:10">
      <c r="A169" s="127"/>
      <c r="B169" s="128"/>
      <c r="C169" s="128"/>
      <c r="D169" s="128" t="s">
        <v>113</v>
      </c>
      <c r="E169" s="67"/>
      <c r="F169" s="67"/>
      <c r="G169" s="68"/>
      <c r="H169" s="68"/>
      <c r="I169" s="128"/>
      <c r="J169" s="127"/>
    </row>
    <row r="170" spans="1:10">
      <c r="A170" s="106">
        <v>35</v>
      </c>
      <c r="B170" s="107" t="s">
        <v>605</v>
      </c>
      <c r="C170" s="19" t="s">
        <v>594</v>
      </c>
      <c r="D170" s="19" t="s">
        <v>606</v>
      </c>
      <c r="E170" s="100" t="s">
        <v>18</v>
      </c>
      <c r="F170" s="108">
        <v>300000</v>
      </c>
      <c r="G170" s="100" t="s">
        <v>18</v>
      </c>
      <c r="H170" s="255" t="s">
        <v>1303</v>
      </c>
      <c r="I170" s="19" t="s">
        <v>575</v>
      </c>
      <c r="J170" s="16" t="s">
        <v>974</v>
      </c>
    </row>
    <row r="171" spans="1:10">
      <c r="A171" s="104"/>
      <c r="B171" s="10" t="s">
        <v>971</v>
      </c>
      <c r="C171" s="18" t="s">
        <v>607</v>
      </c>
      <c r="D171" s="18" t="s">
        <v>33</v>
      </c>
      <c r="E171" s="15"/>
      <c r="F171" s="15" t="s">
        <v>89</v>
      </c>
      <c r="G171" s="70"/>
      <c r="H171" s="223" t="s">
        <v>1304</v>
      </c>
      <c r="I171" s="18" t="s">
        <v>577</v>
      </c>
      <c r="J171" s="17"/>
    </row>
    <row r="172" spans="1:10">
      <c r="A172" s="8"/>
      <c r="B172" s="13" t="s">
        <v>972</v>
      </c>
      <c r="C172" s="13" t="s">
        <v>608</v>
      </c>
      <c r="D172" s="13"/>
      <c r="E172" s="67"/>
      <c r="F172" s="67"/>
      <c r="G172" s="68"/>
      <c r="H172" s="224" t="s">
        <v>1305</v>
      </c>
      <c r="I172" s="13"/>
      <c r="J172" s="8"/>
    </row>
    <row r="176" spans="1:10" ht="20.25">
      <c r="A176" s="324" t="s">
        <v>503</v>
      </c>
      <c r="B176" s="324"/>
      <c r="C176" s="324"/>
      <c r="D176" s="324"/>
      <c r="E176" s="324"/>
      <c r="F176" s="324"/>
      <c r="G176" s="324"/>
      <c r="H176" s="324"/>
      <c r="I176" s="324"/>
      <c r="J176" s="324"/>
    </row>
    <row r="177" spans="1:10" ht="20.25">
      <c r="A177" s="332" t="s">
        <v>504</v>
      </c>
      <c r="B177" s="332"/>
      <c r="C177" s="332"/>
      <c r="D177" s="332"/>
      <c r="E177" s="332"/>
      <c r="F177" s="332"/>
      <c r="G177" s="332"/>
      <c r="H177" s="332"/>
      <c r="I177" s="332"/>
      <c r="J177" s="332"/>
    </row>
    <row r="178" spans="1:10">
      <c r="A178" s="329" t="s">
        <v>2</v>
      </c>
      <c r="B178" s="329" t="s">
        <v>3</v>
      </c>
      <c r="C178" s="329" t="s">
        <v>4</v>
      </c>
      <c r="D178" s="62" t="s">
        <v>5</v>
      </c>
      <c r="E178" s="328" t="s">
        <v>6</v>
      </c>
      <c r="F178" s="328"/>
      <c r="G178" s="328"/>
      <c r="H178" s="62" t="s">
        <v>1258</v>
      </c>
      <c r="I178" s="62" t="s">
        <v>7</v>
      </c>
      <c r="J178" s="62" t="s">
        <v>8</v>
      </c>
    </row>
    <row r="179" spans="1:10">
      <c r="A179" s="330"/>
      <c r="B179" s="330"/>
      <c r="C179" s="330"/>
      <c r="D179" s="63" t="s">
        <v>9</v>
      </c>
      <c r="E179" s="63" t="s">
        <v>10</v>
      </c>
      <c r="F179" s="63" t="s">
        <v>11</v>
      </c>
      <c r="G179" s="63" t="s">
        <v>922</v>
      </c>
      <c r="H179" s="63" t="s">
        <v>1299</v>
      </c>
      <c r="I179" s="63" t="s">
        <v>12</v>
      </c>
      <c r="J179" s="63" t="s">
        <v>13</v>
      </c>
    </row>
    <row r="180" spans="1:10">
      <c r="A180" s="331"/>
      <c r="B180" s="331"/>
      <c r="C180" s="331"/>
      <c r="D180" s="64"/>
      <c r="E180" s="64" t="s">
        <v>14</v>
      </c>
      <c r="F180" s="64" t="s">
        <v>14</v>
      </c>
      <c r="G180" s="64" t="s">
        <v>14</v>
      </c>
      <c r="H180" s="64"/>
      <c r="I180" s="64"/>
      <c r="J180" s="64"/>
    </row>
    <row r="181" spans="1:10">
      <c r="A181" s="102">
        <v>36</v>
      </c>
      <c r="B181" s="10" t="s">
        <v>966</v>
      </c>
      <c r="C181" s="18" t="s">
        <v>587</v>
      </c>
      <c r="D181" s="18" t="s">
        <v>968</v>
      </c>
      <c r="E181" s="15" t="s">
        <v>18</v>
      </c>
      <c r="F181" s="15" t="s">
        <v>18</v>
      </c>
      <c r="G181" s="12">
        <v>600000</v>
      </c>
      <c r="H181" s="81" t="s">
        <v>1303</v>
      </c>
      <c r="I181" s="18" t="s">
        <v>575</v>
      </c>
      <c r="J181" s="17" t="s">
        <v>974</v>
      </c>
    </row>
    <row r="182" spans="1:10">
      <c r="A182" s="104"/>
      <c r="B182" s="10" t="s">
        <v>967</v>
      </c>
      <c r="C182" s="18" t="s">
        <v>553</v>
      </c>
      <c r="D182" s="18" t="s">
        <v>969</v>
      </c>
      <c r="E182" s="15"/>
      <c r="F182" s="12"/>
      <c r="G182" s="15" t="s">
        <v>89</v>
      </c>
      <c r="H182" s="81" t="s">
        <v>1304</v>
      </c>
      <c r="I182" s="18" t="s">
        <v>577</v>
      </c>
      <c r="J182" s="17"/>
    </row>
    <row r="183" spans="1:10">
      <c r="A183" s="130"/>
      <c r="B183" s="133"/>
      <c r="C183" s="125"/>
      <c r="D183" s="125" t="s">
        <v>970</v>
      </c>
      <c r="E183" s="138"/>
      <c r="F183" s="121"/>
      <c r="G183" s="121"/>
      <c r="H183" s="81" t="s">
        <v>1305</v>
      </c>
      <c r="I183" s="125"/>
      <c r="J183" s="123"/>
    </row>
    <row r="184" spans="1:10">
      <c r="A184" s="109"/>
      <c r="B184" s="110"/>
      <c r="C184" s="128"/>
      <c r="D184" s="128"/>
      <c r="E184" s="67"/>
      <c r="F184" s="68"/>
      <c r="G184" s="68"/>
      <c r="H184" s="82"/>
      <c r="I184" s="128"/>
      <c r="J184" s="127"/>
    </row>
    <row r="185" spans="1:10">
      <c r="A185" s="65">
        <v>37</v>
      </c>
      <c r="B185" s="18" t="s">
        <v>610</v>
      </c>
      <c r="C185" s="18" t="s">
        <v>611</v>
      </c>
      <c r="D185" s="18" t="s">
        <v>612</v>
      </c>
      <c r="E185" s="138" t="s">
        <v>18</v>
      </c>
      <c r="F185" s="138" t="s">
        <v>18</v>
      </c>
      <c r="G185" s="70">
        <v>100000</v>
      </c>
      <c r="H185" s="70" t="s">
        <v>1338</v>
      </c>
      <c r="I185" s="18" t="s">
        <v>613</v>
      </c>
      <c r="J185" s="123" t="s">
        <v>974</v>
      </c>
    </row>
    <row r="186" spans="1:10">
      <c r="A186" s="123"/>
      <c r="B186" s="125"/>
      <c r="C186" s="125" t="s">
        <v>614</v>
      </c>
      <c r="D186" s="125" t="s">
        <v>615</v>
      </c>
      <c r="E186" s="138"/>
      <c r="F186" s="138"/>
      <c r="G186" s="138" t="s">
        <v>89</v>
      </c>
      <c r="H186" s="138" t="s">
        <v>1325</v>
      </c>
      <c r="I186" s="125" t="s">
        <v>616</v>
      </c>
      <c r="J186" s="123"/>
    </row>
    <row r="187" spans="1:10">
      <c r="A187" s="127"/>
      <c r="B187" s="128"/>
      <c r="C187" s="128"/>
      <c r="D187" s="128"/>
      <c r="E187" s="67"/>
      <c r="F187" s="67"/>
      <c r="G187" s="67"/>
      <c r="H187" s="67"/>
      <c r="I187" s="128"/>
      <c r="J187" s="127"/>
    </row>
    <row r="188" spans="1:10">
      <c r="A188" s="97">
        <v>38</v>
      </c>
      <c r="B188" s="18" t="s">
        <v>617</v>
      </c>
      <c r="C188" s="18" t="s">
        <v>517</v>
      </c>
      <c r="D188" s="18" t="s">
        <v>618</v>
      </c>
      <c r="E188" s="70">
        <v>2000000</v>
      </c>
      <c r="F188" s="15" t="s">
        <v>18</v>
      </c>
      <c r="G188" s="15" t="s">
        <v>18</v>
      </c>
      <c r="H188" s="15" t="s">
        <v>1338</v>
      </c>
      <c r="I188" s="18" t="s">
        <v>575</v>
      </c>
      <c r="J188" s="17" t="s">
        <v>974</v>
      </c>
    </row>
    <row r="189" spans="1:10">
      <c r="A189" s="17"/>
      <c r="B189" s="18" t="s">
        <v>619</v>
      </c>
      <c r="C189" s="18" t="s">
        <v>519</v>
      </c>
      <c r="D189" s="18" t="s">
        <v>620</v>
      </c>
      <c r="E189" s="15" t="s">
        <v>89</v>
      </c>
      <c r="F189" s="15"/>
      <c r="G189" s="15"/>
      <c r="H189" s="15" t="s">
        <v>1325</v>
      </c>
      <c r="I189" s="18" t="s">
        <v>1547</v>
      </c>
      <c r="J189" s="17"/>
    </row>
    <row r="190" spans="1:10">
      <c r="A190" s="17"/>
      <c r="B190" s="18"/>
      <c r="C190" s="18"/>
      <c r="D190" s="18" t="s">
        <v>621</v>
      </c>
      <c r="E190" s="15"/>
      <c r="F190" s="15"/>
      <c r="G190" s="15"/>
      <c r="H190" s="15"/>
      <c r="I190" s="18" t="s">
        <v>831</v>
      </c>
      <c r="J190" s="17"/>
    </row>
    <row r="191" spans="1:10">
      <c r="A191" s="123"/>
      <c r="B191" s="125"/>
      <c r="C191" s="125"/>
      <c r="D191" s="125" t="s">
        <v>622</v>
      </c>
      <c r="E191" s="138"/>
      <c r="F191" s="138"/>
      <c r="G191" s="138"/>
      <c r="H191" s="138"/>
      <c r="I191" s="125"/>
      <c r="J191" s="123"/>
    </row>
    <row r="192" spans="1:10">
      <c r="A192" s="127"/>
      <c r="B192" s="128"/>
      <c r="C192" s="128"/>
      <c r="D192" s="128"/>
      <c r="E192" s="67"/>
      <c r="F192" s="67"/>
      <c r="G192" s="67"/>
      <c r="H192" s="67"/>
      <c r="I192" s="128"/>
      <c r="J192" s="127"/>
    </row>
    <row r="193" spans="1:10">
      <c r="A193" s="102">
        <v>39</v>
      </c>
      <c r="B193" s="167" t="s">
        <v>1811</v>
      </c>
      <c r="C193" s="10" t="s">
        <v>627</v>
      </c>
      <c r="D193" s="14" t="s">
        <v>1564</v>
      </c>
      <c r="E193" s="15" t="s">
        <v>18</v>
      </c>
      <c r="F193" s="70">
        <v>350000</v>
      </c>
      <c r="G193" s="15" t="s">
        <v>18</v>
      </c>
      <c r="H193" s="81" t="s">
        <v>1332</v>
      </c>
      <c r="I193" s="17" t="s">
        <v>628</v>
      </c>
      <c r="J193" s="167" t="s">
        <v>1558</v>
      </c>
    </row>
    <row r="194" spans="1:10">
      <c r="A194" s="104"/>
      <c r="B194" s="133" t="s">
        <v>629</v>
      </c>
      <c r="C194" s="133" t="s">
        <v>630</v>
      </c>
      <c r="D194" s="134" t="s">
        <v>1565</v>
      </c>
      <c r="E194" s="138"/>
      <c r="F194" s="138" t="s">
        <v>89</v>
      </c>
      <c r="G194" s="138"/>
      <c r="H194" s="81" t="s">
        <v>1333</v>
      </c>
      <c r="I194" s="123" t="s">
        <v>631</v>
      </c>
      <c r="J194" s="167" t="s">
        <v>1559</v>
      </c>
    </row>
    <row r="195" spans="1:10">
      <c r="A195" s="104"/>
      <c r="B195" s="133"/>
      <c r="C195" s="133"/>
      <c r="D195" s="134" t="s">
        <v>1793</v>
      </c>
      <c r="E195" s="138"/>
      <c r="F195" s="138"/>
      <c r="G195" s="138"/>
      <c r="H195" s="81" t="s">
        <v>1267</v>
      </c>
      <c r="I195" s="123"/>
      <c r="J195" s="167" t="s">
        <v>626</v>
      </c>
    </row>
    <row r="196" spans="1:10">
      <c r="A196" s="104"/>
      <c r="B196" s="133"/>
      <c r="C196" s="133"/>
      <c r="D196" s="134" t="s">
        <v>1796</v>
      </c>
      <c r="E196" s="138"/>
      <c r="F196" s="138"/>
      <c r="G196" s="138"/>
      <c r="H196" s="81"/>
      <c r="I196" s="123"/>
      <c r="J196" s="167"/>
    </row>
    <row r="197" spans="1:10">
      <c r="A197" s="104"/>
      <c r="B197" s="133"/>
      <c r="C197" s="133"/>
      <c r="D197" s="134" t="s">
        <v>1797</v>
      </c>
      <c r="E197" s="138"/>
      <c r="F197" s="138"/>
      <c r="G197" s="138"/>
      <c r="H197" s="81"/>
      <c r="I197" s="123"/>
      <c r="J197" s="167"/>
    </row>
    <row r="198" spans="1:10">
      <c r="A198" s="104"/>
      <c r="B198" s="133"/>
      <c r="C198" s="133"/>
      <c r="D198" s="134" t="s">
        <v>1799</v>
      </c>
      <c r="E198" s="138"/>
      <c r="F198" s="138"/>
      <c r="G198" s="138"/>
      <c r="H198" s="81"/>
      <c r="I198" s="123"/>
      <c r="J198" s="167"/>
    </row>
    <row r="199" spans="1:10">
      <c r="A199" s="104"/>
      <c r="B199" s="133"/>
      <c r="C199" s="133"/>
      <c r="D199" s="134" t="s">
        <v>1807</v>
      </c>
      <c r="E199" s="138"/>
      <c r="F199" s="138"/>
      <c r="G199" s="138"/>
      <c r="H199" s="81"/>
      <c r="I199" s="123"/>
      <c r="J199" s="167"/>
    </row>
    <row r="200" spans="1:10">
      <c r="A200" s="104"/>
      <c r="B200" s="133"/>
      <c r="C200" s="133"/>
      <c r="D200" s="134" t="s">
        <v>1808</v>
      </c>
      <c r="E200" s="138"/>
      <c r="F200" s="138"/>
      <c r="G200" s="138"/>
      <c r="H200" s="81"/>
      <c r="I200" s="123"/>
      <c r="J200" s="167"/>
    </row>
    <row r="201" spans="1:10">
      <c r="A201" s="104"/>
      <c r="B201" s="133"/>
      <c r="C201" s="133"/>
      <c r="D201" s="134" t="s">
        <v>1812</v>
      </c>
      <c r="E201" s="138"/>
      <c r="F201" s="138"/>
      <c r="G201" s="138"/>
      <c r="H201" s="81" t="s">
        <v>42</v>
      </c>
      <c r="I201" s="123"/>
      <c r="J201" s="167" t="s">
        <v>42</v>
      </c>
    </row>
    <row r="202" spans="1:10">
      <c r="A202" s="103"/>
      <c r="B202" s="110"/>
      <c r="C202" s="110"/>
      <c r="D202" s="112"/>
      <c r="E202" s="67"/>
      <c r="F202" s="67"/>
      <c r="G202" s="67"/>
      <c r="H202" s="82"/>
      <c r="I202" s="127"/>
      <c r="J202" s="165"/>
    </row>
    <row r="203" spans="1:10">
      <c r="A203" s="105"/>
      <c r="B203" s="205"/>
      <c r="C203" s="205"/>
      <c r="D203" s="206"/>
      <c r="E203" s="66"/>
      <c r="F203" s="66"/>
      <c r="G203" s="66"/>
      <c r="H203" s="117"/>
      <c r="I203" s="98"/>
      <c r="J203" s="303"/>
    </row>
    <row r="204" spans="1:10">
      <c r="A204" s="105"/>
      <c r="B204" s="205"/>
      <c r="C204" s="205"/>
      <c r="D204" s="206"/>
      <c r="E204" s="66"/>
      <c r="F204" s="66"/>
      <c r="G204" s="66"/>
      <c r="H204" s="117"/>
      <c r="I204" s="98"/>
      <c r="J204" s="303"/>
    </row>
    <row r="205" spans="1:10" ht="20.25">
      <c r="A205" s="324" t="s">
        <v>503</v>
      </c>
      <c r="B205" s="324"/>
      <c r="C205" s="324"/>
      <c r="D205" s="324"/>
      <c r="E205" s="324"/>
      <c r="F205" s="324"/>
      <c r="G205" s="324"/>
      <c r="H205" s="324"/>
      <c r="I205" s="324"/>
      <c r="J205" s="324"/>
    </row>
    <row r="206" spans="1:10" ht="20.25">
      <c r="A206" s="332" t="s">
        <v>504</v>
      </c>
      <c r="B206" s="332"/>
      <c r="C206" s="332"/>
      <c r="D206" s="332"/>
      <c r="E206" s="332"/>
      <c r="F206" s="332"/>
      <c r="G206" s="332"/>
      <c r="H206" s="332"/>
      <c r="I206" s="332"/>
      <c r="J206" s="332"/>
    </row>
    <row r="207" spans="1:10">
      <c r="A207" s="329" t="s">
        <v>2</v>
      </c>
      <c r="B207" s="329" t="s">
        <v>3</v>
      </c>
      <c r="C207" s="329" t="s">
        <v>4</v>
      </c>
      <c r="D207" s="62" t="s">
        <v>5</v>
      </c>
      <c r="E207" s="328" t="s">
        <v>6</v>
      </c>
      <c r="F207" s="328"/>
      <c r="G207" s="328"/>
      <c r="H207" s="62" t="s">
        <v>1258</v>
      </c>
      <c r="I207" s="62" t="s">
        <v>7</v>
      </c>
      <c r="J207" s="62" t="s">
        <v>8</v>
      </c>
    </row>
    <row r="208" spans="1:10">
      <c r="A208" s="330"/>
      <c r="B208" s="330"/>
      <c r="C208" s="330"/>
      <c r="D208" s="63" t="s">
        <v>9</v>
      </c>
      <c r="E208" s="63" t="s">
        <v>10</v>
      </c>
      <c r="F208" s="63" t="s">
        <v>11</v>
      </c>
      <c r="G208" s="63" t="s">
        <v>922</v>
      </c>
      <c r="H208" s="63" t="s">
        <v>1299</v>
      </c>
      <c r="I208" s="63" t="s">
        <v>12</v>
      </c>
      <c r="J208" s="63" t="s">
        <v>13</v>
      </c>
    </row>
    <row r="209" spans="1:10">
      <c r="A209" s="331"/>
      <c r="B209" s="331"/>
      <c r="C209" s="331"/>
      <c r="D209" s="64"/>
      <c r="E209" s="64" t="s">
        <v>14</v>
      </c>
      <c r="F209" s="64" t="s">
        <v>14</v>
      </c>
      <c r="G209" s="64" t="s">
        <v>14</v>
      </c>
      <c r="H209" s="64"/>
      <c r="I209" s="64"/>
      <c r="J209" s="64"/>
    </row>
    <row r="210" spans="1:10">
      <c r="A210" s="140">
        <v>40</v>
      </c>
      <c r="B210" s="167" t="s">
        <v>1548</v>
      </c>
      <c r="C210" s="167" t="s">
        <v>1550</v>
      </c>
      <c r="D210" s="167" t="s">
        <v>1554</v>
      </c>
      <c r="E210" s="97">
        <v>100000</v>
      </c>
      <c r="F210" s="123" t="s">
        <v>18</v>
      </c>
      <c r="G210" s="123" t="s">
        <v>18</v>
      </c>
      <c r="H210" s="167" t="s">
        <v>1332</v>
      </c>
      <c r="I210" s="167" t="s">
        <v>1556</v>
      </c>
      <c r="J210" s="167" t="s">
        <v>1558</v>
      </c>
    </row>
    <row r="211" spans="1:10">
      <c r="A211" s="104"/>
      <c r="B211" s="167" t="s">
        <v>1549</v>
      </c>
      <c r="C211" s="167" t="s">
        <v>1551</v>
      </c>
      <c r="D211" s="167" t="s">
        <v>1555</v>
      </c>
      <c r="E211" s="123" t="s">
        <v>66</v>
      </c>
      <c r="F211" s="123"/>
      <c r="G211" s="123"/>
      <c r="H211" s="167" t="s">
        <v>1333</v>
      </c>
      <c r="I211" s="167" t="s">
        <v>1557</v>
      </c>
      <c r="J211" s="167" t="s">
        <v>1559</v>
      </c>
    </row>
    <row r="212" spans="1:10">
      <c r="A212" s="104"/>
      <c r="B212" s="167"/>
      <c r="C212" s="167" t="s">
        <v>1552</v>
      </c>
      <c r="D212" s="167" t="s">
        <v>976</v>
      </c>
      <c r="E212" s="123"/>
      <c r="F212" s="123"/>
      <c r="G212" s="123"/>
      <c r="H212" s="167" t="s">
        <v>1267</v>
      </c>
      <c r="I212" s="167"/>
      <c r="J212" s="167" t="s">
        <v>626</v>
      </c>
    </row>
    <row r="213" spans="1:10">
      <c r="A213" s="104"/>
      <c r="B213" s="167"/>
      <c r="C213" s="167" t="s">
        <v>1553</v>
      </c>
      <c r="D213" s="167" t="s">
        <v>1787</v>
      </c>
      <c r="E213" s="123"/>
      <c r="F213" s="123"/>
      <c r="G213" s="123"/>
      <c r="H213" s="123"/>
      <c r="I213" s="167"/>
      <c r="J213" s="123"/>
    </row>
    <row r="214" spans="1:10">
      <c r="A214" s="60"/>
      <c r="B214" s="60"/>
      <c r="C214" s="60"/>
      <c r="D214" s="60" t="s">
        <v>1788</v>
      </c>
      <c r="E214" s="60"/>
      <c r="F214" s="60"/>
      <c r="G214" s="60"/>
      <c r="H214" s="60"/>
      <c r="I214" s="60"/>
      <c r="J214" s="60"/>
    </row>
    <row r="215" spans="1:10">
      <c r="A215" s="60"/>
      <c r="B215" s="60"/>
      <c r="C215" s="60"/>
      <c r="D215" s="60" t="s">
        <v>1794</v>
      </c>
      <c r="E215" s="60"/>
      <c r="F215" s="60"/>
      <c r="G215" s="60"/>
      <c r="H215" s="60"/>
      <c r="I215" s="60"/>
      <c r="J215" s="60"/>
    </row>
    <row r="216" spans="1:10">
      <c r="A216" s="60"/>
      <c r="B216" s="60"/>
      <c r="C216" s="60"/>
      <c r="D216" s="60" t="s">
        <v>1795</v>
      </c>
      <c r="E216" s="60"/>
      <c r="F216" s="60"/>
      <c r="G216" s="60"/>
      <c r="H216" s="60"/>
      <c r="I216" s="60"/>
      <c r="J216" s="60"/>
    </row>
    <row r="217" spans="1:10">
      <c r="A217" s="60"/>
      <c r="B217" s="60"/>
      <c r="C217" s="60"/>
      <c r="D217" s="296" t="s">
        <v>1813</v>
      </c>
      <c r="E217" s="60"/>
      <c r="F217" s="60"/>
      <c r="G217" s="60"/>
      <c r="H217" s="60"/>
      <c r="I217" s="60"/>
      <c r="J217" s="60"/>
    </row>
    <row r="218" spans="1:10">
      <c r="A218" s="60"/>
      <c r="B218" s="60"/>
      <c r="C218" s="60"/>
      <c r="D218" s="60" t="s">
        <v>1800</v>
      </c>
      <c r="E218" s="60"/>
      <c r="F218" s="60"/>
      <c r="G218" s="60"/>
      <c r="H218" s="60"/>
      <c r="I218" s="60"/>
      <c r="J218" s="60"/>
    </row>
    <row r="219" spans="1:10">
      <c r="A219" s="60"/>
      <c r="B219" s="60"/>
      <c r="C219" s="60"/>
      <c r="D219" s="60" t="s">
        <v>1801</v>
      </c>
      <c r="E219" s="60"/>
      <c r="F219" s="60"/>
      <c r="G219" s="60"/>
      <c r="H219" s="60"/>
      <c r="I219" s="60"/>
      <c r="J219" s="60"/>
    </row>
    <row r="220" spans="1:10">
      <c r="A220" s="60"/>
      <c r="B220" s="60"/>
      <c r="C220" s="60"/>
      <c r="D220" s="60" t="s">
        <v>1802</v>
      </c>
      <c r="E220" s="60"/>
      <c r="F220" s="60"/>
      <c r="G220" s="60"/>
      <c r="H220" s="60"/>
      <c r="I220" s="60"/>
      <c r="J220" s="60"/>
    </row>
    <row r="221" spans="1:10">
      <c r="A221" s="60"/>
      <c r="B221" s="60"/>
      <c r="C221" s="60"/>
      <c r="D221" s="60" t="s">
        <v>1803</v>
      </c>
      <c r="E221" s="60"/>
      <c r="F221" s="60"/>
      <c r="G221" s="60"/>
      <c r="H221" s="60"/>
      <c r="I221" s="60"/>
      <c r="J221" s="60"/>
    </row>
    <row r="222" spans="1:10">
      <c r="A222" s="60"/>
      <c r="B222" s="60"/>
      <c r="C222" s="60"/>
      <c r="D222" s="60" t="s">
        <v>1804</v>
      </c>
      <c r="E222" s="60"/>
      <c r="F222" s="60"/>
      <c r="G222" s="60"/>
      <c r="H222" s="60"/>
      <c r="I222" s="60"/>
      <c r="J222" s="60"/>
    </row>
    <row r="223" spans="1:10">
      <c r="A223" s="60"/>
      <c r="B223" s="60"/>
      <c r="C223" s="60"/>
      <c r="D223" s="60" t="s">
        <v>1810</v>
      </c>
      <c r="E223" s="60"/>
      <c r="F223" s="60"/>
      <c r="G223" s="60"/>
      <c r="H223" s="60"/>
      <c r="I223" s="60"/>
      <c r="J223" s="60"/>
    </row>
    <row r="224" spans="1:10">
      <c r="A224" s="88"/>
      <c r="B224" s="88"/>
      <c r="C224" s="88"/>
      <c r="D224" s="88" t="s">
        <v>1812</v>
      </c>
      <c r="E224" s="88"/>
      <c r="F224" s="88"/>
      <c r="G224" s="88"/>
      <c r="H224" s="88"/>
      <c r="I224" s="88"/>
      <c r="J224" s="88"/>
    </row>
    <row r="225" spans="1:10">
      <c r="A225" s="102">
        <v>41</v>
      </c>
      <c r="B225" s="10" t="s">
        <v>623</v>
      </c>
      <c r="C225" s="10" t="s">
        <v>1560</v>
      </c>
      <c r="D225" s="14" t="s">
        <v>1562</v>
      </c>
      <c r="E225" s="15" t="s">
        <v>18</v>
      </c>
      <c r="F225" s="70">
        <v>350000</v>
      </c>
      <c r="G225" s="15" t="s">
        <v>18</v>
      </c>
      <c r="H225" s="81" t="s">
        <v>1332</v>
      </c>
      <c r="I225" s="14" t="s">
        <v>624</v>
      </c>
      <c r="J225" s="167" t="s">
        <v>1558</v>
      </c>
    </row>
    <row r="226" spans="1:10">
      <c r="A226" s="104"/>
      <c r="B226" s="133" t="s">
        <v>609</v>
      </c>
      <c r="C226" s="133" t="s">
        <v>1561</v>
      </c>
      <c r="D226" s="134" t="s">
        <v>1563</v>
      </c>
      <c r="E226" s="138"/>
      <c r="F226" s="138" t="s">
        <v>89</v>
      </c>
      <c r="G226" s="138"/>
      <c r="H226" s="81" t="s">
        <v>1333</v>
      </c>
      <c r="I226" s="134" t="s">
        <v>625</v>
      </c>
      <c r="J226" s="167" t="s">
        <v>1559</v>
      </c>
    </row>
    <row r="227" spans="1:10">
      <c r="A227" s="104"/>
      <c r="B227" s="133"/>
      <c r="C227" s="133"/>
      <c r="D227" s="134" t="s">
        <v>1789</v>
      </c>
      <c r="E227" s="138"/>
      <c r="F227" s="138"/>
      <c r="G227" s="138"/>
      <c r="H227" s="81" t="s">
        <v>1267</v>
      </c>
      <c r="I227" s="134"/>
      <c r="J227" s="167" t="s">
        <v>626</v>
      </c>
    </row>
    <row r="228" spans="1:10">
      <c r="A228" s="104"/>
      <c r="B228" s="133"/>
      <c r="C228" s="133"/>
      <c r="D228" s="134" t="s">
        <v>1790</v>
      </c>
      <c r="E228" s="138"/>
      <c r="F228" s="138"/>
      <c r="G228" s="138"/>
      <c r="H228" s="81"/>
      <c r="I228" s="134"/>
      <c r="J228" s="167"/>
    </row>
    <row r="229" spans="1:10">
      <c r="A229" s="104"/>
      <c r="B229" s="133"/>
      <c r="C229" s="133"/>
      <c r="D229" s="134" t="s">
        <v>1805</v>
      </c>
      <c r="E229" s="138"/>
      <c r="F229" s="138"/>
      <c r="G229" s="138"/>
      <c r="H229" s="81"/>
      <c r="I229" s="134"/>
      <c r="J229" s="167"/>
    </row>
    <row r="230" spans="1:10">
      <c r="A230" s="104"/>
      <c r="B230" s="133" t="s">
        <v>42</v>
      </c>
      <c r="C230" s="133"/>
      <c r="D230" s="134" t="s">
        <v>1806</v>
      </c>
      <c r="E230" s="138"/>
      <c r="F230" s="138"/>
      <c r="G230" s="138"/>
      <c r="H230" s="81"/>
      <c r="I230" s="134"/>
      <c r="J230" s="167"/>
    </row>
    <row r="231" spans="1:10">
      <c r="A231" s="104"/>
      <c r="B231" s="133"/>
      <c r="C231" s="133"/>
      <c r="D231" s="134" t="s">
        <v>1799</v>
      </c>
      <c r="E231" s="138"/>
      <c r="F231" s="138"/>
      <c r="G231" s="138"/>
      <c r="H231" s="81"/>
      <c r="I231" s="134"/>
      <c r="J231" s="167"/>
    </row>
    <row r="232" spans="1:10">
      <c r="A232" s="88"/>
      <c r="B232" s="88"/>
      <c r="C232" s="88"/>
      <c r="D232" s="88" t="s">
        <v>1812</v>
      </c>
      <c r="E232" s="88"/>
      <c r="F232" s="88"/>
      <c r="G232" s="88"/>
      <c r="H232" s="88"/>
      <c r="I232" s="88"/>
      <c r="J232" s="88"/>
    </row>
    <row r="233" spans="1:10">
      <c r="A233" s="95"/>
      <c r="B233" s="95"/>
      <c r="C233" s="95"/>
      <c r="D233" s="95"/>
      <c r="E233" s="95"/>
      <c r="F233" s="95"/>
      <c r="G233" s="95"/>
      <c r="H233" s="95"/>
      <c r="I233" s="95"/>
      <c r="J233" s="95"/>
    </row>
    <row r="234" spans="1:10" ht="20.25">
      <c r="A234" s="324" t="s">
        <v>503</v>
      </c>
      <c r="B234" s="324"/>
      <c r="C234" s="324"/>
      <c r="D234" s="324"/>
      <c r="E234" s="324"/>
      <c r="F234" s="324"/>
      <c r="G234" s="324"/>
      <c r="H234" s="324"/>
      <c r="I234" s="324"/>
      <c r="J234" s="324"/>
    </row>
    <row r="235" spans="1:10" ht="20.25">
      <c r="A235" s="332" t="s">
        <v>504</v>
      </c>
      <c r="B235" s="332"/>
      <c r="C235" s="332"/>
      <c r="D235" s="332"/>
      <c r="E235" s="332"/>
      <c r="F235" s="332"/>
      <c r="G235" s="332"/>
      <c r="H235" s="332"/>
      <c r="I235" s="332"/>
      <c r="J235" s="332"/>
    </row>
    <row r="236" spans="1:10">
      <c r="A236" s="329" t="s">
        <v>2</v>
      </c>
      <c r="B236" s="329" t="s">
        <v>3</v>
      </c>
      <c r="C236" s="329" t="s">
        <v>4</v>
      </c>
      <c r="D236" s="62" t="s">
        <v>5</v>
      </c>
      <c r="E236" s="328" t="s">
        <v>6</v>
      </c>
      <c r="F236" s="328"/>
      <c r="G236" s="328"/>
      <c r="H236" s="62" t="s">
        <v>1258</v>
      </c>
      <c r="I236" s="62" t="s">
        <v>7</v>
      </c>
      <c r="J236" s="62" t="s">
        <v>8</v>
      </c>
    </row>
    <row r="237" spans="1:10">
      <c r="A237" s="330"/>
      <c r="B237" s="330"/>
      <c r="C237" s="330"/>
      <c r="D237" s="63" t="s">
        <v>9</v>
      </c>
      <c r="E237" s="63" t="s">
        <v>10</v>
      </c>
      <c r="F237" s="63" t="s">
        <v>11</v>
      </c>
      <c r="G237" s="63" t="s">
        <v>922</v>
      </c>
      <c r="H237" s="63" t="s">
        <v>1299</v>
      </c>
      <c r="I237" s="63" t="s">
        <v>12</v>
      </c>
      <c r="J237" s="63" t="s">
        <v>13</v>
      </c>
    </row>
    <row r="238" spans="1:10">
      <c r="A238" s="331"/>
      <c r="B238" s="331"/>
      <c r="C238" s="331"/>
      <c r="D238" s="64"/>
      <c r="E238" s="64" t="s">
        <v>14</v>
      </c>
      <c r="F238" s="64" t="s">
        <v>14</v>
      </c>
      <c r="G238" s="64" t="s">
        <v>14</v>
      </c>
      <c r="H238" s="64"/>
      <c r="I238" s="64"/>
      <c r="J238" s="64"/>
    </row>
    <row r="239" spans="1:10">
      <c r="A239" s="106">
        <v>42</v>
      </c>
      <c r="B239" s="107" t="s">
        <v>632</v>
      </c>
      <c r="C239" s="107" t="s">
        <v>633</v>
      </c>
      <c r="D239" s="113" t="s">
        <v>634</v>
      </c>
      <c r="E239" s="100" t="s">
        <v>18</v>
      </c>
      <c r="F239" s="100" t="s">
        <v>18</v>
      </c>
      <c r="G239" s="50">
        <v>100000</v>
      </c>
      <c r="H239" s="161" t="s">
        <v>1332</v>
      </c>
      <c r="I239" s="16" t="s">
        <v>372</v>
      </c>
      <c r="J239" s="167" t="s">
        <v>1558</v>
      </c>
    </row>
    <row r="240" spans="1:10">
      <c r="A240" s="104"/>
      <c r="B240" s="104"/>
      <c r="C240" s="133" t="s">
        <v>604</v>
      </c>
      <c r="D240" s="134" t="s">
        <v>635</v>
      </c>
      <c r="E240" s="138"/>
      <c r="F240" s="138"/>
      <c r="G240" s="138" t="s">
        <v>89</v>
      </c>
      <c r="H240" s="81" t="s">
        <v>1333</v>
      </c>
      <c r="I240" s="134" t="s">
        <v>375</v>
      </c>
      <c r="J240" s="167" t="s">
        <v>1559</v>
      </c>
    </row>
    <row r="241" spans="1:10">
      <c r="A241" s="104"/>
      <c r="B241" s="104"/>
      <c r="C241" s="133"/>
      <c r="D241" s="134" t="s">
        <v>1809</v>
      </c>
      <c r="E241" s="138"/>
      <c r="F241" s="138"/>
      <c r="G241" s="138"/>
      <c r="H241" s="81" t="s">
        <v>1267</v>
      </c>
      <c r="I241" s="134"/>
      <c r="J241" s="167" t="s">
        <v>626</v>
      </c>
    </row>
    <row r="242" spans="1:10">
      <c r="A242" s="103"/>
      <c r="B242" s="103"/>
      <c r="C242" s="110"/>
      <c r="D242" s="112" t="s">
        <v>1812</v>
      </c>
      <c r="E242" s="67"/>
      <c r="F242" s="67"/>
      <c r="G242" s="67"/>
      <c r="H242" s="82"/>
      <c r="I242" s="112"/>
      <c r="J242" s="165"/>
    </row>
    <row r="243" spans="1:10">
      <c r="A243" s="102">
        <v>43</v>
      </c>
      <c r="B243" s="10" t="s">
        <v>978</v>
      </c>
      <c r="C243" s="10" t="s">
        <v>636</v>
      </c>
      <c r="D243" s="14" t="s">
        <v>637</v>
      </c>
      <c r="E243" s="15" t="s">
        <v>18</v>
      </c>
      <c r="F243" s="15" t="s">
        <v>18</v>
      </c>
      <c r="G243" s="70">
        <v>350000</v>
      </c>
      <c r="H243" s="81" t="s">
        <v>1332</v>
      </c>
      <c r="I243" s="14" t="s">
        <v>638</v>
      </c>
      <c r="J243" s="167" t="s">
        <v>1558</v>
      </c>
    </row>
    <row r="244" spans="1:10">
      <c r="A244" s="104"/>
      <c r="B244" s="133" t="s">
        <v>979</v>
      </c>
      <c r="C244" s="133" t="s">
        <v>639</v>
      </c>
      <c r="D244" s="134" t="s">
        <v>1814</v>
      </c>
      <c r="E244" s="138"/>
      <c r="F244" s="138"/>
      <c r="G244" s="138" t="s">
        <v>89</v>
      </c>
      <c r="H244" s="81" t="s">
        <v>1333</v>
      </c>
      <c r="I244" s="134" t="s">
        <v>640</v>
      </c>
      <c r="J244" s="167" t="s">
        <v>1559</v>
      </c>
    </row>
    <row r="245" spans="1:10">
      <c r="A245" s="88"/>
      <c r="B245" s="88"/>
      <c r="C245" s="88"/>
      <c r="D245" s="88" t="s">
        <v>868</v>
      </c>
      <c r="E245" s="88"/>
      <c r="F245" s="88"/>
      <c r="G245" s="88"/>
      <c r="H245" s="241" t="s">
        <v>1267</v>
      </c>
      <c r="I245" s="88"/>
      <c r="J245" s="165" t="s">
        <v>626</v>
      </c>
    </row>
  </sheetData>
  <mergeCells count="54">
    <mergeCell ref="A234:J234"/>
    <mergeCell ref="A235:J235"/>
    <mergeCell ref="A236:A238"/>
    <mergeCell ref="B236:B238"/>
    <mergeCell ref="C236:C238"/>
    <mergeCell ref="E236:G236"/>
    <mergeCell ref="A205:J205"/>
    <mergeCell ref="A206:J206"/>
    <mergeCell ref="A207:A209"/>
    <mergeCell ref="B207:B209"/>
    <mergeCell ref="C207:C209"/>
    <mergeCell ref="E207:G207"/>
    <mergeCell ref="A148:J148"/>
    <mergeCell ref="A149:A151"/>
    <mergeCell ref="B149:B151"/>
    <mergeCell ref="C149:C151"/>
    <mergeCell ref="E149:G149"/>
    <mergeCell ref="A33:A35"/>
    <mergeCell ref="B33:B35"/>
    <mergeCell ref="C33:C35"/>
    <mergeCell ref="E33:G33"/>
    <mergeCell ref="A147:J147"/>
    <mergeCell ref="A91:A93"/>
    <mergeCell ref="B91:B93"/>
    <mergeCell ref="C91:C93"/>
    <mergeCell ref="E91:G91"/>
    <mergeCell ref="A118:J118"/>
    <mergeCell ref="A119:J119"/>
    <mergeCell ref="A120:A122"/>
    <mergeCell ref="B120:B122"/>
    <mergeCell ref="C120:C122"/>
    <mergeCell ref="E120:G120"/>
    <mergeCell ref="A5:J5"/>
    <mergeCell ref="A6:J6"/>
    <mergeCell ref="A7:A9"/>
    <mergeCell ref="A89:J89"/>
    <mergeCell ref="A90:J90"/>
    <mergeCell ref="A62:A64"/>
    <mergeCell ref="B62:B64"/>
    <mergeCell ref="C62:C64"/>
    <mergeCell ref="E62:G62"/>
    <mergeCell ref="B7:B9"/>
    <mergeCell ref="C7:C9"/>
    <mergeCell ref="E7:G7"/>
    <mergeCell ref="A60:J60"/>
    <mergeCell ref="A61:J61"/>
    <mergeCell ref="A31:J31"/>
    <mergeCell ref="A32:J32"/>
    <mergeCell ref="A176:J176"/>
    <mergeCell ref="A177:J177"/>
    <mergeCell ref="A178:A180"/>
    <mergeCell ref="B178:B180"/>
    <mergeCell ref="C178:C180"/>
    <mergeCell ref="E178:G178"/>
  </mergeCells>
  <pageMargins left="0.2" right="0.2" top="0.5" bottom="0.2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1"/>
  <sheetViews>
    <sheetView zoomScale="130" zoomScaleNormal="130" workbookViewId="0">
      <selection activeCell="D23" sqref="D23"/>
    </sheetView>
  </sheetViews>
  <sheetFormatPr defaultRowHeight="18.75"/>
  <cols>
    <col min="1" max="1" width="3.42578125" style="59" customWidth="1"/>
    <col min="2" max="2" width="27.140625" style="59" customWidth="1"/>
    <col min="3" max="3" width="20.85546875" style="59" customWidth="1"/>
    <col min="4" max="4" width="23.85546875" style="59" customWidth="1"/>
    <col min="5" max="6" width="8.42578125" style="59" customWidth="1"/>
    <col min="7" max="8" width="8.7109375" style="59" customWidth="1"/>
    <col min="9" max="9" width="18.5703125" style="59" customWidth="1"/>
    <col min="10" max="10" width="11" style="59" customWidth="1"/>
    <col min="11" max="16384" width="9.140625" style="59"/>
  </cols>
  <sheetData>
    <row r="2" spans="1:10" s="2" customFormat="1" ht="19.5">
      <c r="A2" s="84" t="s">
        <v>1300</v>
      </c>
    </row>
    <row r="3" spans="1:10" s="2" customFormat="1" ht="19.5">
      <c r="A3" s="84" t="s">
        <v>1301</v>
      </c>
    </row>
    <row r="4" spans="1:10" s="1" customFormat="1" ht="20.25">
      <c r="A4" s="83" t="s">
        <v>1353</v>
      </c>
    </row>
    <row r="5" spans="1:10" s="1" customFormat="1" ht="20.25">
      <c r="A5" s="327" t="s">
        <v>641</v>
      </c>
      <c r="B5" s="327"/>
      <c r="C5" s="327"/>
      <c r="D5" s="327"/>
      <c r="E5" s="327"/>
      <c r="F5" s="327"/>
      <c r="G5" s="327"/>
      <c r="H5" s="327"/>
      <c r="I5" s="327"/>
      <c r="J5" s="327"/>
    </row>
    <row r="6" spans="1:10" s="1" customFormat="1" ht="20.25">
      <c r="A6" s="332" t="s">
        <v>642</v>
      </c>
      <c r="B6" s="332"/>
      <c r="C6" s="332"/>
      <c r="D6" s="332"/>
      <c r="E6" s="332"/>
      <c r="F6" s="332"/>
      <c r="G6" s="332"/>
      <c r="H6" s="332"/>
      <c r="I6" s="332"/>
      <c r="J6" s="332"/>
    </row>
    <row r="7" spans="1:10">
      <c r="A7" s="329" t="s">
        <v>2</v>
      </c>
      <c r="B7" s="329" t="s">
        <v>3</v>
      </c>
      <c r="C7" s="329" t="s">
        <v>4</v>
      </c>
      <c r="D7" s="62" t="s">
        <v>5</v>
      </c>
      <c r="E7" s="328" t="s">
        <v>6</v>
      </c>
      <c r="F7" s="328"/>
      <c r="G7" s="328"/>
      <c r="H7" s="62" t="s">
        <v>1258</v>
      </c>
      <c r="I7" s="62" t="s">
        <v>7</v>
      </c>
      <c r="J7" s="62" t="s">
        <v>8</v>
      </c>
    </row>
    <row r="8" spans="1:10">
      <c r="A8" s="330"/>
      <c r="B8" s="330"/>
      <c r="C8" s="330"/>
      <c r="D8" s="63" t="s">
        <v>9</v>
      </c>
      <c r="E8" s="63" t="s">
        <v>10</v>
      </c>
      <c r="F8" s="63" t="s">
        <v>11</v>
      </c>
      <c r="G8" s="63" t="s">
        <v>922</v>
      </c>
      <c r="H8" s="63" t="s">
        <v>1299</v>
      </c>
      <c r="I8" s="63" t="s">
        <v>12</v>
      </c>
      <c r="J8" s="63" t="s">
        <v>13</v>
      </c>
    </row>
    <row r="9" spans="1:10">
      <c r="A9" s="331"/>
      <c r="B9" s="331"/>
      <c r="C9" s="331"/>
      <c r="D9" s="64"/>
      <c r="E9" s="64" t="s">
        <v>14</v>
      </c>
      <c r="F9" s="64" t="s">
        <v>14</v>
      </c>
      <c r="G9" s="64" t="s">
        <v>14</v>
      </c>
      <c r="H9" s="64"/>
      <c r="I9" s="64"/>
      <c r="J9" s="64"/>
    </row>
    <row r="10" spans="1:10">
      <c r="A10" s="102">
        <v>1</v>
      </c>
      <c r="B10" s="133" t="s">
        <v>1566</v>
      </c>
      <c r="C10" s="133" t="s">
        <v>643</v>
      </c>
      <c r="D10" s="167" t="s">
        <v>644</v>
      </c>
      <c r="E10" s="74" t="s">
        <v>18</v>
      </c>
      <c r="F10" s="123" t="s">
        <v>18</v>
      </c>
      <c r="G10" s="74">
        <v>20000</v>
      </c>
      <c r="H10" s="164" t="s">
        <v>1569</v>
      </c>
      <c r="I10" s="134" t="s">
        <v>645</v>
      </c>
      <c r="J10" s="123" t="s">
        <v>174</v>
      </c>
    </row>
    <row r="11" spans="1:10">
      <c r="A11" s="104"/>
      <c r="B11" s="104"/>
      <c r="C11" s="133" t="s">
        <v>646</v>
      </c>
      <c r="D11" s="167" t="s">
        <v>1568</v>
      </c>
      <c r="E11" s="138" t="s">
        <v>42</v>
      </c>
      <c r="F11" s="123"/>
      <c r="G11" s="138" t="s">
        <v>89</v>
      </c>
      <c r="H11" s="81" t="s">
        <v>1396</v>
      </c>
      <c r="I11" s="134" t="s">
        <v>647</v>
      </c>
      <c r="J11" s="123"/>
    </row>
    <row r="12" spans="1:10">
      <c r="A12" s="104"/>
      <c r="B12" s="104"/>
      <c r="C12" s="133" t="s">
        <v>648</v>
      </c>
      <c r="D12" s="167" t="s">
        <v>1567</v>
      </c>
      <c r="E12" s="123"/>
      <c r="F12" s="123"/>
      <c r="G12" s="123"/>
      <c r="H12" s="167" t="s">
        <v>1570</v>
      </c>
      <c r="I12" s="134" t="s">
        <v>650</v>
      </c>
      <c r="J12" s="123"/>
    </row>
    <row r="13" spans="1:10">
      <c r="A13" s="103"/>
      <c r="B13" s="103"/>
      <c r="C13" s="110"/>
      <c r="D13" s="165" t="s">
        <v>649</v>
      </c>
      <c r="E13" s="127"/>
      <c r="F13" s="127"/>
      <c r="G13" s="127"/>
      <c r="H13" s="165"/>
      <c r="I13" s="112"/>
      <c r="J13" s="127"/>
    </row>
    <row r="14" spans="1:10">
      <c r="A14" s="130">
        <v>2</v>
      </c>
      <c r="B14" s="125" t="s">
        <v>651</v>
      </c>
      <c r="C14" s="125" t="s">
        <v>652</v>
      </c>
      <c r="D14" s="134" t="s">
        <v>1572</v>
      </c>
      <c r="E14" s="121">
        <v>100000</v>
      </c>
      <c r="F14" s="76" t="s">
        <v>18</v>
      </c>
      <c r="G14" s="138" t="s">
        <v>18</v>
      </c>
      <c r="H14" s="81" t="s">
        <v>1332</v>
      </c>
      <c r="I14" s="125" t="s">
        <v>653</v>
      </c>
      <c r="J14" s="123" t="s">
        <v>174</v>
      </c>
    </row>
    <row r="15" spans="1:10">
      <c r="A15" s="125"/>
      <c r="B15" s="125" t="s">
        <v>208</v>
      </c>
      <c r="C15" s="125" t="s">
        <v>654</v>
      </c>
      <c r="D15" s="134" t="s">
        <v>1571</v>
      </c>
      <c r="E15" s="138" t="s">
        <v>89</v>
      </c>
      <c r="F15" s="138" t="s">
        <v>42</v>
      </c>
      <c r="G15" s="138"/>
      <c r="H15" s="81" t="s">
        <v>1333</v>
      </c>
      <c r="I15" s="125" t="s">
        <v>655</v>
      </c>
      <c r="J15" s="123"/>
    </row>
    <row r="16" spans="1:10">
      <c r="A16" s="125"/>
      <c r="B16" s="125"/>
      <c r="C16" s="125" t="s">
        <v>656</v>
      </c>
      <c r="D16" s="134" t="s">
        <v>1573</v>
      </c>
      <c r="E16" s="121"/>
      <c r="F16" s="121"/>
      <c r="G16" s="121"/>
      <c r="H16" s="81" t="s">
        <v>1267</v>
      </c>
      <c r="I16" s="125" t="s">
        <v>657</v>
      </c>
      <c r="J16" s="123"/>
    </row>
    <row r="17" spans="1:10">
      <c r="A17" s="123"/>
      <c r="B17" s="125"/>
      <c r="C17" s="125" t="s">
        <v>658</v>
      </c>
      <c r="D17" s="134" t="s">
        <v>1574</v>
      </c>
      <c r="E17" s="121"/>
      <c r="F17" s="121"/>
      <c r="G17" s="121"/>
      <c r="H17" s="81"/>
      <c r="I17" s="125" t="s">
        <v>659</v>
      </c>
      <c r="J17" s="123"/>
    </row>
    <row r="18" spans="1:10">
      <c r="A18" s="123"/>
      <c r="B18" s="125"/>
      <c r="C18" s="125" t="s">
        <v>660</v>
      </c>
      <c r="D18" s="134" t="s">
        <v>1575</v>
      </c>
      <c r="E18" s="70"/>
      <c r="F18" s="70"/>
      <c r="G18" s="70"/>
      <c r="H18" s="81"/>
      <c r="I18" s="125"/>
      <c r="J18" s="123"/>
    </row>
    <row r="19" spans="1:10">
      <c r="A19" s="123"/>
      <c r="B19" s="125"/>
      <c r="C19" s="125"/>
      <c r="D19" s="134" t="s">
        <v>1576</v>
      </c>
      <c r="E19" s="121"/>
      <c r="F19" s="121"/>
      <c r="G19" s="121"/>
      <c r="H19" s="81"/>
      <c r="I19" s="125"/>
      <c r="J19" s="123"/>
    </row>
    <row r="20" spans="1:10">
      <c r="A20" s="123"/>
      <c r="B20" s="125"/>
      <c r="C20" s="125"/>
      <c r="D20" s="134" t="s">
        <v>1577</v>
      </c>
      <c r="E20" s="121"/>
      <c r="F20" s="121"/>
      <c r="G20" s="121"/>
      <c r="H20" s="81"/>
      <c r="I20" s="125"/>
      <c r="J20" s="123"/>
    </row>
    <row r="21" spans="1:10">
      <c r="A21" s="123"/>
      <c r="B21" s="125"/>
      <c r="C21" s="125"/>
      <c r="D21" s="134" t="s">
        <v>1433</v>
      </c>
      <c r="E21" s="121"/>
      <c r="F21" s="121"/>
      <c r="G21" s="121"/>
      <c r="H21" s="81"/>
      <c r="I21" s="125"/>
      <c r="J21" s="123"/>
    </row>
    <row r="22" spans="1:10">
      <c r="A22" s="123"/>
      <c r="B22" s="125"/>
      <c r="C22" s="125"/>
      <c r="D22" s="134" t="s">
        <v>1578</v>
      </c>
      <c r="E22" s="121"/>
      <c r="F22" s="121"/>
      <c r="G22" s="121"/>
      <c r="H22" s="81"/>
      <c r="I22" s="125"/>
      <c r="J22" s="123"/>
    </row>
    <row r="23" spans="1:10">
      <c r="A23" s="123"/>
      <c r="B23" s="125"/>
      <c r="C23" s="125"/>
      <c r="D23" s="134" t="s">
        <v>1579</v>
      </c>
      <c r="E23" s="121"/>
      <c r="F23" s="121"/>
      <c r="G23" s="121"/>
      <c r="H23" s="81"/>
      <c r="I23" s="125"/>
      <c r="J23" s="123"/>
    </row>
    <row r="24" spans="1:10">
      <c r="A24" s="123"/>
      <c r="B24" s="125"/>
      <c r="C24" s="125"/>
      <c r="D24" s="134" t="s">
        <v>1580</v>
      </c>
      <c r="E24" s="121"/>
      <c r="F24" s="121"/>
      <c r="G24" s="121"/>
      <c r="H24" s="81"/>
      <c r="I24" s="125"/>
      <c r="J24" s="123"/>
    </row>
    <row r="25" spans="1:10">
      <c r="A25" s="123"/>
      <c r="B25" s="125"/>
      <c r="C25" s="125"/>
      <c r="D25" s="134" t="s">
        <v>1581</v>
      </c>
      <c r="E25" s="121"/>
      <c r="F25" s="121"/>
      <c r="G25" s="121"/>
      <c r="H25" s="81"/>
      <c r="I25" s="125"/>
      <c r="J25" s="123"/>
    </row>
    <row r="26" spans="1:10">
      <c r="A26" s="123"/>
      <c r="B26" s="125"/>
      <c r="C26" s="125"/>
      <c r="D26" s="134" t="s">
        <v>1582</v>
      </c>
      <c r="E26" s="70"/>
      <c r="F26" s="70"/>
      <c r="G26" s="70"/>
      <c r="H26" s="81"/>
      <c r="I26" s="125"/>
      <c r="J26" s="123"/>
    </row>
    <row r="27" spans="1:10">
      <c r="A27" s="123"/>
      <c r="B27" s="125"/>
      <c r="C27" s="125"/>
      <c r="D27" s="134" t="s">
        <v>1583</v>
      </c>
      <c r="E27" s="70"/>
      <c r="F27" s="70"/>
      <c r="G27" s="70"/>
      <c r="H27" s="70"/>
      <c r="I27" s="125"/>
      <c r="J27" s="123"/>
    </row>
    <row r="28" spans="1:10">
      <c r="A28" s="127"/>
      <c r="B28" s="128"/>
      <c r="C28" s="128"/>
      <c r="D28" s="112"/>
      <c r="E28" s="75"/>
      <c r="F28" s="75"/>
      <c r="G28" s="75"/>
      <c r="H28" s="75"/>
      <c r="I28" s="128"/>
      <c r="J28" s="127"/>
    </row>
    <row r="29" spans="1:10">
      <c r="A29" s="98"/>
      <c r="B29" s="124"/>
      <c r="C29" s="124"/>
      <c r="D29" s="206"/>
      <c r="E29" s="256"/>
      <c r="F29" s="256"/>
      <c r="G29" s="256"/>
      <c r="H29" s="256"/>
      <c r="I29" s="124"/>
      <c r="J29" s="98"/>
    </row>
    <row r="30" spans="1:10">
      <c r="A30" s="98"/>
      <c r="B30" s="124"/>
      <c r="C30" s="124"/>
      <c r="D30" s="206"/>
      <c r="E30" s="256"/>
      <c r="F30" s="256"/>
      <c r="G30" s="256"/>
      <c r="H30" s="256"/>
      <c r="I30" s="124"/>
      <c r="J30" s="98"/>
    </row>
    <row r="31" spans="1:10" s="1" customFormat="1" ht="20.25">
      <c r="A31" s="327" t="s">
        <v>641</v>
      </c>
      <c r="B31" s="327"/>
      <c r="C31" s="327"/>
      <c r="D31" s="327"/>
      <c r="E31" s="327"/>
      <c r="F31" s="327"/>
      <c r="G31" s="327"/>
      <c r="H31" s="327"/>
      <c r="I31" s="327"/>
      <c r="J31" s="327"/>
    </row>
    <row r="32" spans="1:10" s="1" customFormat="1" ht="20.25">
      <c r="A32" s="332" t="s">
        <v>642</v>
      </c>
      <c r="B32" s="332"/>
      <c r="C32" s="332"/>
      <c r="D32" s="332"/>
      <c r="E32" s="332"/>
      <c r="F32" s="332"/>
      <c r="G32" s="332"/>
      <c r="H32" s="332"/>
      <c r="I32" s="332"/>
      <c r="J32" s="332"/>
    </row>
    <row r="33" spans="1:10">
      <c r="A33" s="329" t="s">
        <v>2</v>
      </c>
      <c r="B33" s="329" t="s">
        <v>3</v>
      </c>
      <c r="C33" s="329" t="s">
        <v>4</v>
      </c>
      <c r="D33" s="62" t="s">
        <v>5</v>
      </c>
      <c r="E33" s="328" t="s">
        <v>6</v>
      </c>
      <c r="F33" s="328"/>
      <c r="G33" s="328"/>
      <c r="H33" s="62" t="s">
        <v>1258</v>
      </c>
      <c r="I33" s="62" t="s">
        <v>7</v>
      </c>
      <c r="J33" s="62" t="s">
        <v>8</v>
      </c>
    </row>
    <row r="34" spans="1:10">
      <c r="A34" s="330"/>
      <c r="B34" s="330"/>
      <c r="C34" s="330"/>
      <c r="D34" s="63" t="s">
        <v>9</v>
      </c>
      <c r="E34" s="63" t="s">
        <v>10</v>
      </c>
      <c r="F34" s="63" t="s">
        <v>11</v>
      </c>
      <c r="G34" s="63" t="s">
        <v>922</v>
      </c>
      <c r="H34" s="63" t="s">
        <v>1299</v>
      </c>
      <c r="I34" s="63" t="s">
        <v>12</v>
      </c>
      <c r="J34" s="63" t="s">
        <v>13</v>
      </c>
    </row>
    <row r="35" spans="1:10">
      <c r="A35" s="331"/>
      <c r="B35" s="331"/>
      <c r="C35" s="331"/>
      <c r="D35" s="64"/>
      <c r="E35" s="64" t="s">
        <v>14</v>
      </c>
      <c r="F35" s="64" t="s">
        <v>14</v>
      </c>
      <c r="G35" s="64" t="s">
        <v>14</v>
      </c>
      <c r="H35" s="64"/>
      <c r="I35" s="64"/>
      <c r="J35" s="64"/>
    </row>
    <row r="36" spans="1:10">
      <c r="A36" s="130">
        <v>3</v>
      </c>
      <c r="B36" s="125" t="s">
        <v>661</v>
      </c>
      <c r="C36" s="125" t="s">
        <v>662</v>
      </c>
      <c r="D36" s="125" t="s">
        <v>663</v>
      </c>
      <c r="E36" s="121">
        <v>50000</v>
      </c>
      <c r="F36" s="121">
        <v>50000</v>
      </c>
      <c r="G36" s="121">
        <v>50000</v>
      </c>
      <c r="H36" s="121" t="s">
        <v>1332</v>
      </c>
      <c r="I36" s="125" t="s">
        <v>664</v>
      </c>
      <c r="J36" s="123" t="s">
        <v>174</v>
      </c>
    </row>
    <row r="37" spans="1:10">
      <c r="A37" s="123"/>
      <c r="B37" s="125" t="s">
        <v>665</v>
      </c>
      <c r="C37" s="125" t="s">
        <v>666</v>
      </c>
      <c r="D37" s="125" t="s">
        <v>667</v>
      </c>
      <c r="E37" s="138" t="s">
        <v>89</v>
      </c>
      <c r="F37" s="138" t="s">
        <v>89</v>
      </c>
      <c r="G37" s="138" t="s">
        <v>89</v>
      </c>
      <c r="H37" s="138" t="s">
        <v>1333</v>
      </c>
      <c r="I37" s="125" t="s">
        <v>668</v>
      </c>
      <c r="J37" s="123"/>
    </row>
    <row r="38" spans="1:10">
      <c r="A38" s="127"/>
      <c r="B38" s="128"/>
      <c r="C38" s="128" t="s">
        <v>669</v>
      </c>
      <c r="D38" s="128" t="s">
        <v>670</v>
      </c>
      <c r="E38" s="75"/>
      <c r="F38" s="75"/>
      <c r="G38" s="68"/>
      <c r="H38" s="68" t="s">
        <v>1267</v>
      </c>
      <c r="I38" s="128" t="s">
        <v>671</v>
      </c>
      <c r="J38" s="127"/>
    </row>
    <row r="39" spans="1:10">
      <c r="A39" s="130">
        <v>4</v>
      </c>
      <c r="B39" s="125" t="s">
        <v>673</v>
      </c>
      <c r="C39" s="80" t="s">
        <v>674</v>
      </c>
      <c r="D39" s="124" t="s">
        <v>675</v>
      </c>
      <c r="E39" s="138" t="s">
        <v>18</v>
      </c>
      <c r="F39" s="121">
        <v>20000</v>
      </c>
      <c r="G39" s="74" t="s">
        <v>18</v>
      </c>
      <c r="H39" s="164" t="s">
        <v>1332</v>
      </c>
      <c r="I39" s="125" t="s">
        <v>676</v>
      </c>
      <c r="J39" s="20" t="s">
        <v>174</v>
      </c>
    </row>
    <row r="40" spans="1:10">
      <c r="A40" s="123"/>
      <c r="B40" s="125"/>
      <c r="C40" s="125" t="s">
        <v>677</v>
      </c>
      <c r="D40" s="125" t="s">
        <v>678</v>
      </c>
      <c r="E40" s="138"/>
      <c r="F40" s="138" t="s">
        <v>89</v>
      </c>
      <c r="G40" s="74"/>
      <c r="H40" s="164" t="s">
        <v>1333</v>
      </c>
      <c r="I40" s="125" t="s">
        <v>672</v>
      </c>
      <c r="J40" s="123"/>
    </row>
    <row r="41" spans="1:10">
      <c r="A41" s="127"/>
      <c r="B41" s="128"/>
      <c r="C41" s="128"/>
      <c r="D41" s="128"/>
      <c r="E41" s="67"/>
      <c r="F41" s="67"/>
      <c r="G41" s="75"/>
      <c r="H41" s="82" t="s">
        <v>1267</v>
      </c>
      <c r="I41" s="128"/>
      <c r="J41" s="127"/>
    </row>
    <row r="42" spans="1:10">
      <c r="A42" s="111">
        <v>5</v>
      </c>
      <c r="B42" s="126" t="s">
        <v>679</v>
      </c>
      <c r="C42" s="158" t="s">
        <v>674</v>
      </c>
      <c r="D42" s="126" t="s">
        <v>680</v>
      </c>
      <c r="E42" s="100" t="s">
        <v>18</v>
      </c>
      <c r="F42" s="100" t="s">
        <v>18</v>
      </c>
      <c r="G42" s="108">
        <v>30000</v>
      </c>
      <c r="H42" s="161" t="s">
        <v>1332</v>
      </c>
      <c r="I42" s="126" t="s">
        <v>676</v>
      </c>
      <c r="J42" s="21" t="s">
        <v>174</v>
      </c>
    </row>
    <row r="43" spans="1:10">
      <c r="A43" s="123"/>
      <c r="B43" s="125"/>
      <c r="C43" s="125" t="s">
        <v>677</v>
      </c>
      <c r="D43" s="125" t="s">
        <v>681</v>
      </c>
      <c r="E43" s="138"/>
      <c r="F43" s="138"/>
      <c r="G43" s="138" t="s">
        <v>89</v>
      </c>
      <c r="H43" s="81" t="s">
        <v>1333</v>
      </c>
      <c r="I43" s="125" t="s">
        <v>672</v>
      </c>
      <c r="J43" s="123"/>
    </row>
    <row r="44" spans="1:10">
      <c r="A44" s="127"/>
      <c r="B44" s="128"/>
      <c r="C44" s="128"/>
      <c r="D44" s="128"/>
      <c r="E44" s="67"/>
      <c r="F44" s="67"/>
      <c r="G44" s="67"/>
      <c r="H44" s="82" t="s">
        <v>1267</v>
      </c>
      <c r="I44" s="128"/>
      <c r="J44" s="127"/>
    </row>
    <row r="45" spans="1:10">
      <c r="A45" s="130">
        <v>6</v>
      </c>
      <c r="B45" s="125" t="s">
        <v>1584</v>
      </c>
      <c r="C45" s="125" t="s">
        <v>682</v>
      </c>
      <c r="D45" s="125" t="s">
        <v>683</v>
      </c>
      <c r="E45" s="138" t="s">
        <v>18</v>
      </c>
      <c r="F45" s="70">
        <v>45000</v>
      </c>
      <c r="G45" s="74" t="s">
        <v>18</v>
      </c>
      <c r="H45" s="164" t="s">
        <v>1332</v>
      </c>
      <c r="I45" s="125" t="s">
        <v>1585</v>
      </c>
      <c r="J45" s="123" t="s">
        <v>174</v>
      </c>
    </row>
    <row r="46" spans="1:10">
      <c r="A46" s="123"/>
      <c r="B46" s="125"/>
      <c r="C46" s="125" t="s">
        <v>684</v>
      </c>
      <c r="D46" s="125" t="s">
        <v>685</v>
      </c>
      <c r="E46" s="138"/>
      <c r="F46" s="138" t="s">
        <v>89</v>
      </c>
      <c r="G46" s="74"/>
      <c r="H46" s="164" t="s">
        <v>1333</v>
      </c>
      <c r="I46" s="125" t="s">
        <v>1586</v>
      </c>
      <c r="J46" s="123"/>
    </row>
    <row r="47" spans="1:10">
      <c r="A47" s="127"/>
      <c r="B47" s="128"/>
      <c r="C47" s="128"/>
      <c r="D47" s="128"/>
      <c r="E47" s="67"/>
      <c r="F47" s="67"/>
      <c r="G47" s="142"/>
      <c r="H47" s="163" t="s">
        <v>1267</v>
      </c>
      <c r="I47" s="128"/>
      <c r="J47" s="127"/>
    </row>
    <row r="48" spans="1:10">
      <c r="A48" s="130">
        <v>7</v>
      </c>
      <c r="B48" s="125" t="s">
        <v>686</v>
      </c>
      <c r="C48" s="125" t="s">
        <v>687</v>
      </c>
      <c r="D48" s="125" t="s">
        <v>688</v>
      </c>
      <c r="E48" s="138" t="s">
        <v>18</v>
      </c>
      <c r="F48" s="121">
        <v>30000</v>
      </c>
      <c r="G48" s="138" t="s">
        <v>18</v>
      </c>
      <c r="H48" s="81" t="s">
        <v>1332</v>
      </c>
      <c r="I48" s="125" t="s">
        <v>689</v>
      </c>
      <c r="J48" s="123" t="s">
        <v>174</v>
      </c>
    </row>
    <row r="49" spans="1:10">
      <c r="A49" s="123"/>
      <c r="B49" s="125"/>
      <c r="C49" s="125" t="s">
        <v>389</v>
      </c>
      <c r="D49" s="125" t="s">
        <v>690</v>
      </c>
      <c r="E49" s="121"/>
      <c r="F49" s="138" t="s">
        <v>89</v>
      </c>
      <c r="G49" s="138"/>
      <c r="H49" s="81" t="s">
        <v>1333</v>
      </c>
      <c r="I49" s="125" t="s">
        <v>389</v>
      </c>
      <c r="J49" s="123"/>
    </row>
    <row r="50" spans="1:10">
      <c r="A50" s="127"/>
      <c r="B50" s="128"/>
      <c r="C50" s="128"/>
      <c r="D50" s="128"/>
      <c r="E50" s="68"/>
      <c r="F50" s="67"/>
      <c r="G50" s="67"/>
      <c r="H50" s="82" t="s">
        <v>1267</v>
      </c>
      <c r="I50" s="128"/>
      <c r="J50" s="127"/>
    </row>
    <row r="51" spans="1:10">
      <c r="A51" s="130">
        <v>8</v>
      </c>
      <c r="B51" s="124" t="s">
        <v>1587</v>
      </c>
      <c r="C51" s="201" t="s">
        <v>674</v>
      </c>
      <c r="D51" s="125" t="s">
        <v>1589</v>
      </c>
      <c r="E51" s="138" t="s">
        <v>18</v>
      </c>
      <c r="F51" s="138" t="s">
        <v>18</v>
      </c>
      <c r="G51" s="121">
        <v>600000</v>
      </c>
      <c r="H51" s="81" t="s">
        <v>1332</v>
      </c>
      <c r="I51" s="125" t="s">
        <v>676</v>
      </c>
      <c r="J51" s="123" t="s">
        <v>174</v>
      </c>
    </row>
    <row r="52" spans="1:10">
      <c r="A52" s="125"/>
      <c r="B52" s="125" t="s">
        <v>1588</v>
      </c>
      <c r="C52" s="125" t="s">
        <v>677</v>
      </c>
      <c r="D52" s="125" t="s">
        <v>1590</v>
      </c>
      <c r="E52" s="74"/>
      <c r="F52" s="74"/>
      <c r="G52" s="138" t="s">
        <v>89</v>
      </c>
      <c r="H52" s="81" t="s">
        <v>1333</v>
      </c>
      <c r="I52" s="125" t="s">
        <v>672</v>
      </c>
      <c r="J52" s="123"/>
    </row>
    <row r="53" spans="1:10">
      <c r="A53" s="128"/>
      <c r="B53" s="128"/>
      <c r="C53" s="128"/>
      <c r="D53" s="128"/>
      <c r="E53" s="142"/>
      <c r="F53" s="142"/>
      <c r="G53" s="67"/>
      <c r="H53" s="82" t="s">
        <v>1267</v>
      </c>
      <c r="I53" s="128"/>
      <c r="J53" s="127"/>
    </row>
    <row r="54" spans="1:10">
      <c r="A54" s="130">
        <v>9</v>
      </c>
      <c r="B54" s="125" t="s">
        <v>691</v>
      </c>
      <c r="C54" s="125" t="s">
        <v>692</v>
      </c>
      <c r="D54" s="125" t="s">
        <v>693</v>
      </c>
      <c r="E54" s="138" t="s">
        <v>18</v>
      </c>
      <c r="F54" s="138" t="s">
        <v>18</v>
      </c>
      <c r="G54" s="121">
        <v>150000</v>
      </c>
      <c r="H54" s="81" t="s">
        <v>1332</v>
      </c>
      <c r="I54" s="125" t="s">
        <v>694</v>
      </c>
      <c r="J54" s="20" t="s">
        <v>174</v>
      </c>
    </row>
    <row r="55" spans="1:10">
      <c r="A55" s="125"/>
      <c r="B55" s="125" t="s">
        <v>149</v>
      </c>
      <c r="C55" s="125" t="s">
        <v>695</v>
      </c>
      <c r="D55" s="125" t="s">
        <v>696</v>
      </c>
      <c r="E55" s="138"/>
      <c r="F55" s="138"/>
      <c r="G55" s="138" t="s">
        <v>89</v>
      </c>
      <c r="H55" s="81" t="s">
        <v>1333</v>
      </c>
      <c r="I55" s="125" t="s">
        <v>697</v>
      </c>
      <c r="J55" s="123"/>
    </row>
    <row r="56" spans="1:10">
      <c r="A56" s="128"/>
      <c r="B56" s="128"/>
      <c r="C56" s="128"/>
      <c r="D56" s="128"/>
      <c r="E56" s="67"/>
      <c r="F56" s="67"/>
      <c r="G56" s="67"/>
      <c r="H56" s="82" t="s">
        <v>1267</v>
      </c>
      <c r="I56" s="128"/>
      <c r="J56" s="127"/>
    </row>
    <row r="57" spans="1:10">
      <c r="A57" s="124"/>
      <c r="B57" s="124"/>
      <c r="C57" s="124"/>
      <c r="D57" s="124"/>
      <c r="E57" s="147"/>
      <c r="F57" s="147"/>
      <c r="G57" s="66"/>
      <c r="H57" s="117"/>
      <c r="I57" s="124"/>
      <c r="J57" s="98"/>
    </row>
    <row r="58" spans="1:10">
      <c r="A58" s="124"/>
      <c r="B58" s="124"/>
      <c r="C58" s="124"/>
      <c r="D58" s="124"/>
      <c r="E58" s="147"/>
      <c r="F58" s="147"/>
      <c r="G58" s="66"/>
      <c r="H58" s="117"/>
      <c r="I58" s="124"/>
      <c r="J58" s="98"/>
    </row>
    <row r="59" spans="1:10">
      <c r="A59" s="124"/>
      <c r="B59" s="124"/>
      <c r="C59" s="124"/>
      <c r="D59" s="124"/>
      <c r="E59" s="147"/>
      <c r="F59" s="147"/>
      <c r="G59" s="66"/>
      <c r="H59" s="117"/>
      <c r="I59" s="124"/>
      <c r="J59" s="98"/>
    </row>
    <row r="60" spans="1:10" s="1" customFormat="1" ht="20.25">
      <c r="A60" s="327" t="s">
        <v>641</v>
      </c>
      <c r="B60" s="327"/>
      <c r="C60" s="327"/>
      <c r="D60" s="327"/>
      <c r="E60" s="327"/>
      <c r="F60" s="327"/>
      <c r="G60" s="327"/>
      <c r="H60" s="327"/>
      <c r="I60" s="327"/>
      <c r="J60" s="327"/>
    </row>
    <row r="61" spans="1:10" s="1" customFormat="1" ht="20.25">
      <c r="A61" s="332" t="s">
        <v>642</v>
      </c>
      <c r="B61" s="332"/>
      <c r="C61" s="332"/>
      <c r="D61" s="332"/>
      <c r="E61" s="332"/>
      <c r="F61" s="332"/>
      <c r="G61" s="332"/>
      <c r="H61" s="332"/>
      <c r="I61" s="332"/>
      <c r="J61" s="332"/>
    </row>
    <row r="62" spans="1:10">
      <c r="A62" s="329" t="s">
        <v>2</v>
      </c>
      <c r="B62" s="329" t="s">
        <v>3</v>
      </c>
      <c r="C62" s="329" t="s">
        <v>4</v>
      </c>
      <c r="D62" s="62" t="s">
        <v>5</v>
      </c>
      <c r="E62" s="328" t="s">
        <v>6</v>
      </c>
      <c r="F62" s="328"/>
      <c r="G62" s="328"/>
      <c r="H62" s="62" t="s">
        <v>1258</v>
      </c>
      <c r="I62" s="62" t="s">
        <v>7</v>
      </c>
      <c r="J62" s="62" t="s">
        <v>8</v>
      </c>
    </row>
    <row r="63" spans="1:10">
      <c r="A63" s="330"/>
      <c r="B63" s="330"/>
      <c r="C63" s="330"/>
      <c r="D63" s="63" t="s">
        <v>9</v>
      </c>
      <c r="E63" s="63" t="s">
        <v>10</v>
      </c>
      <c r="F63" s="63" t="s">
        <v>11</v>
      </c>
      <c r="G63" s="63" t="s">
        <v>922</v>
      </c>
      <c r="H63" s="63" t="s">
        <v>1299</v>
      </c>
      <c r="I63" s="63" t="s">
        <v>12</v>
      </c>
      <c r="J63" s="63" t="s">
        <v>13</v>
      </c>
    </row>
    <row r="64" spans="1:10">
      <c r="A64" s="331"/>
      <c r="B64" s="331"/>
      <c r="C64" s="331"/>
      <c r="D64" s="64"/>
      <c r="E64" s="64" t="s">
        <v>14</v>
      </c>
      <c r="F64" s="64" t="s">
        <v>14</v>
      </c>
      <c r="G64" s="64" t="s">
        <v>14</v>
      </c>
      <c r="H64" s="64"/>
      <c r="I64" s="64"/>
      <c r="J64" s="64"/>
    </row>
    <row r="65" spans="1:10">
      <c r="A65" s="111">
        <v>10</v>
      </c>
      <c r="B65" s="126" t="s">
        <v>698</v>
      </c>
      <c r="C65" s="126" t="s">
        <v>699</v>
      </c>
      <c r="D65" s="126" t="s">
        <v>700</v>
      </c>
      <c r="E65" s="143" t="s">
        <v>18</v>
      </c>
      <c r="F65" s="143" t="s">
        <v>18</v>
      </c>
      <c r="G65" s="108">
        <v>30000</v>
      </c>
      <c r="H65" s="108" t="s">
        <v>1332</v>
      </c>
      <c r="I65" s="126" t="s">
        <v>1592</v>
      </c>
      <c r="J65" s="122" t="s">
        <v>174</v>
      </c>
    </row>
    <row r="66" spans="1:10">
      <c r="A66" s="123"/>
      <c r="B66" s="125"/>
      <c r="C66" s="125" t="s">
        <v>701</v>
      </c>
      <c r="D66" s="125" t="s">
        <v>1591</v>
      </c>
      <c r="E66" s="138"/>
      <c r="F66" s="138"/>
      <c r="G66" s="138" t="s">
        <v>89</v>
      </c>
      <c r="H66" s="138" t="s">
        <v>1333</v>
      </c>
      <c r="I66" s="125" t="s">
        <v>1593</v>
      </c>
      <c r="J66" s="123"/>
    </row>
    <row r="67" spans="1:10">
      <c r="A67" s="127"/>
      <c r="B67" s="128"/>
      <c r="C67" s="128"/>
      <c r="D67" s="128"/>
      <c r="E67" s="67"/>
      <c r="F67" s="67"/>
      <c r="G67" s="67"/>
      <c r="H67" s="82" t="s">
        <v>1267</v>
      </c>
      <c r="I67" s="128" t="s">
        <v>1594</v>
      </c>
      <c r="J67" s="127"/>
    </row>
    <row r="68" spans="1:10">
      <c r="A68" s="130">
        <v>11</v>
      </c>
      <c r="B68" s="125" t="s">
        <v>1595</v>
      </c>
      <c r="C68" s="125" t="s">
        <v>702</v>
      </c>
      <c r="D68" s="125" t="s">
        <v>1596</v>
      </c>
      <c r="E68" s="121">
        <v>30000</v>
      </c>
      <c r="F68" s="138" t="s">
        <v>18</v>
      </c>
      <c r="G68" s="138" t="s">
        <v>18</v>
      </c>
      <c r="H68" s="138" t="s">
        <v>1569</v>
      </c>
      <c r="I68" s="125" t="s">
        <v>703</v>
      </c>
      <c r="J68" s="123" t="s">
        <v>174</v>
      </c>
    </row>
    <row r="69" spans="1:10">
      <c r="A69" s="123"/>
      <c r="B69" s="125" t="s">
        <v>42</v>
      </c>
      <c r="C69" s="125" t="s">
        <v>704</v>
      </c>
      <c r="D69" s="125" t="s">
        <v>705</v>
      </c>
      <c r="E69" s="138" t="s">
        <v>89</v>
      </c>
      <c r="F69" s="138"/>
      <c r="G69" s="138" t="s">
        <v>42</v>
      </c>
      <c r="H69" s="138" t="s">
        <v>1396</v>
      </c>
      <c r="I69" s="125" t="s">
        <v>706</v>
      </c>
      <c r="J69" s="123"/>
    </row>
    <row r="70" spans="1:10">
      <c r="A70" s="123"/>
      <c r="B70" s="125"/>
      <c r="C70" s="125" t="s">
        <v>707</v>
      </c>
      <c r="D70" s="125" t="s">
        <v>1597</v>
      </c>
      <c r="E70" s="138"/>
      <c r="F70" s="138"/>
      <c r="G70" s="121"/>
      <c r="H70" s="121" t="s">
        <v>1570</v>
      </c>
      <c r="I70" s="125" t="s">
        <v>708</v>
      </c>
      <c r="J70" s="123"/>
    </row>
    <row r="71" spans="1:10">
      <c r="A71" s="123"/>
      <c r="B71" s="125"/>
      <c r="C71" s="125"/>
      <c r="D71" s="125" t="s">
        <v>1598</v>
      </c>
      <c r="E71" s="138"/>
      <c r="F71" s="138"/>
      <c r="G71" s="121"/>
      <c r="H71" s="121"/>
      <c r="I71" s="125"/>
      <c r="J71" s="123"/>
    </row>
    <row r="72" spans="1:10">
      <c r="A72" s="123"/>
      <c r="B72" s="125"/>
      <c r="C72" s="125"/>
      <c r="D72" s="125" t="s">
        <v>1599</v>
      </c>
      <c r="E72" s="138"/>
      <c r="F72" s="138"/>
      <c r="G72" s="121"/>
      <c r="H72" s="121"/>
      <c r="I72" s="125"/>
      <c r="J72" s="123"/>
    </row>
    <row r="73" spans="1:10">
      <c r="A73" s="123"/>
      <c r="B73" s="125"/>
      <c r="C73" s="125"/>
      <c r="D73" s="125" t="s">
        <v>1600</v>
      </c>
      <c r="E73" s="138"/>
      <c r="F73" s="138"/>
      <c r="G73" s="121"/>
      <c r="H73" s="121"/>
      <c r="I73" s="125"/>
      <c r="J73" s="123"/>
    </row>
    <row r="74" spans="1:10">
      <c r="A74" s="123"/>
      <c r="B74" s="125"/>
      <c r="C74" s="125"/>
      <c r="D74" s="125" t="s">
        <v>1601</v>
      </c>
      <c r="E74" s="138"/>
      <c r="F74" s="138"/>
      <c r="G74" s="121"/>
      <c r="H74" s="121"/>
      <c r="I74" s="125"/>
      <c r="J74" s="123"/>
    </row>
    <row r="75" spans="1:10">
      <c r="A75" s="123"/>
      <c r="B75" s="125"/>
      <c r="C75" s="125"/>
      <c r="D75" s="125" t="s">
        <v>1623</v>
      </c>
      <c r="E75" s="138"/>
      <c r="F75" s="138"/>
      <c r="G75" s="121"/>
      <c r="H75" s="121"/>
      <c r="I75" s="125"/>
      <c r="J75" s="123"/>
    </row>
    <row r="76" spans="1:10">
      <c r="A76" s="123"/>
      <c r="B76" s="125"/>
      <c r="C76" s="125"/>
      <c r="D76" s="125" t="s">
        <v>1645</v>
      </c>
      <c r="E76" s="138"/>
      <c r="F76" s="138"/>
      <c r="G76" s="121"/>
      <c r="H76" s="121"/>
      <c r="I76" s="125"/>
      <c r="J76" s="123"/>
    </row>
    <row r="77" spans="1:10">
      <c r="A77" s="123"/>
      <c r="B77" s="125"/>
      <c r="C77" s="125"/>
      <c r="D77" s="125" t="s">
        <v>1646</v>
      </c>
      <c r="E77" s="138"/>
      <c r="F77" s="138"/>
      <c r="G77" s="121"/>
      <c r="H77" s="121"/>
      <c r="I77" s="125"/>
      <c r="J77" s="123"/>
    </row>
    <row r="78" spans="1:10">
      <c r="A78" s="123"/>
      <c r="B78" s="125"/>
      <c r="C78" s="125"/>
      <c r="D78" s="125" t="s">
        <v>1647</v>
      </c>
      <c r="E78" s="138"/>
      <c r="F78" s="138"/>
      <c r="G78" s="121"/>
      <c r="H78" s="121"/>
      <c r="I78" s="125"/>
      <c r="J78" s="123"/>
    </row>
    <row r="79" spans="1:10">
      <c r="A79" s="127"/>
      <c r="B79" s="128"/>
      <c r="C79" s="128"/>
      <c r="D79" s="128" t="s">
        <v>1648</v>
      </c>
      <c r="E79" s="67"/>
      <c r="F79" s="67"/>
      <c r="G79" s="68"/>
      <c r="H79" s="68"/>
      <c r="I79" s="128"/>
      <c r="J79" s="127"/>
    </row>
    <row r="80" spans="1:10">
      <c r="A80" s="130">
        <v>12</v>
      </c>
      <c r="B80" s="125" t="s">
        <v>709</v>
      </c>
      <c r="C80" s="125" t="s">
        <v>710</v>
      </c>
      <c r="D80" s="135" t="s">
        <v>711</v>
      </c>
      <c r="E80" s="74" t="s">
        <v>18</v>
      </c>
      <c r="F80" s="74">
        <v>50000</v>
      </c>
      <c r="G80" s="74" t="s">
        <v>18</v>
      </c>
      <c r="H80" s="164" t="s">
        <v>1332</v>
      </c>
      <c r="I80" s="125" t="s">
        <v>1602</v>
      </c>
      <c r="J80" s="20" t="s">
        <v>174</v>
      </c>
    </row>
    <row r="81" spans="1:10">
      <c r="A81" s="125"/>
      <c r="B81" s="125"/>
      <c r="C81" s="125" t="s">
        <v>712</v>
      </c>
      <c r="D81" s="125" t="s">
        <v>713</v>
      </c>
      <c r="E81" s="138" t="s">
        <v>42</v>
      </c>
      <c r="F81" s="138" t="s">
        <v>89</v>
      </c>
      <c r="G81" s="74"/>
      <c r="H81" s="164" t="s">
        <v>1333</v>
      </c>
      <c r="I81" s="125" t="s">
        <v>1603</v>
      </c>
      <c r="J81" s="125"/>
    </row>
    <row r="82" spans="1:10">
      <c r="A82" s="128"/>
      <c r="B82" s="128"/>
      <c r="C82" s="128"/>
      <c r="D82" s="128"/>
      <c r="E82" s="67"/>
      <c r="F82" s="67"/>
      <c r="G82" s="142"/>
      <c r="H82" s="163" t="s">
        <v>1267</v>
      </c>
      <c r="I82" s="128"/>
      <c r="J82" s="128"/>
    </row>
    <row r="83" spans="1:10">
      <c r="A83" s="99">
        <v>13</v>
      </c>
      <c r="B83" s="126" t="s">
        <v>716</v>
      </c>
      <c r="C83" s="126" t="s">
        <v>360</v>
      </c>
      <c r="D83" s="126" t="s">
        <v>717</v>
      </c>
      <c r="E83" s="143" t="s">
        <v>18</v>
      </c>
      <c r="F83" s="143" t="s">
        <v>18</v>
      </c>
      <c r="G83" s="143">
        <v>50000</v>
      </c>
      <c r="H83" s="143" t="s">
        <v>1332</v>
      </c>
      <c r="I83" s="126" t="s">
        <v>714</v>
      </c>
      <c r="J83" s="126" t="s">
        <v>414</v>
      </c>
    </row>
    <row r="84" spans="1:10">
      <c r="A84" s="125"/>
      <c r="B84" s="125" t="s">
        <v>718</v>
      </c>
      <c r="C84" s="125" t="s">
        <v>719</v>
      </c>
      <c r="D84" s="125" t="s">
        <v>720</v>
      </c>
      <c r="E84" s="74"/>
      <c r="F84" s="138" t="s">
        <v>42</v>
      </c>
      <c r="G84" s="138" t="s">
        <v>89</v>
      </c>
      <c r="H84" s="138" t="s">
        <v>1333</v>
      </c>
      <c r="I84" s="125" t="s">
        <v>715</v>
      </c>
      <c r="J84" s="125"/>
    </row>
    <row r="85" spans="1:10">
      <c r="A85" s="128"/>
      <c r="B85" s="128" t="s">
        <v>721</v>
      </c>
      <c r="C85" s="128"/>
      <c r="D85" s="128" t="s">
        <v>1604</v>
      </c>
      <c r="E85" s="142"/>
      <c r="F85" s="47"/>
      <c r="G85" s="47"/>
      <c r="H85" s="47" t="s">
        <v>1267</v>
      </c>
      <c r="I85" s="128"/>
      <c r="J85" s="128"/>
    </row>
    <row r="89" spans="1:10" ht="20.25">
      <c r="A89" s="327" t="s">
        <v>641</v>
      </c>
      <c r="B89" s="327"/>
      <c r="C89" s="327"/>
      <c r="D89" s="327"/>
      <c r="E89" s="327"/>
      <c r="F89" s="327"/>
      <c r="G89" s="327"/>
      <c r="H89" s="327"/>
      <c r="I89" s="327"/>
      <c r="J89" s="327"/>
    </row>
    <row r="90" spans="1:10" ht="20.25">
      <c r="A90" s="332" t="s">
        <v>642</v>
      </c>
      <c r="B90" s="332"/>
      <c r="C90" s="332"/>
      <c r="D90" s="332"/>
      <c r="E90" s="332"/>
      <c r="F90" s="332"/>
      <c r="G90" s="332"/>
      <c r="H90" s="332"/>
      <c r="I90" s="332"/>
      <c r="J90" s="332"/>
    </row>
    <row r="91" spans="1:10">
      <c r="A91" s="329" t="s">
        <v>2</v>
      </c>
      <c r="B91" s="329" t="s">
        <v>3</v>
      </c>
      <c r="C91" s="329" t="s">
        <v>4</v>
      </c>
      <c r="D91" s="62" t="s">
        <v>5</v>
      </c>
      <c r="E91" s="328" t="s">
        <v>6</v>
      </c>
      <c r="F91" s="328"/>
      <c r="G91" s="328"/>
      <c r="H91" s="62" t="s">
        <v>1258</v>
      </c>
      <c r="I91" s="62" t="s">
        <v>7</v>
      </c>
      <c r="J91" s="62" t="s">
        <v>8</v>
      </c>
    </row>
    <row r="92" spans="1:10">
      <c r="A92" s="330"/>
      <c r="B92" s="330"/>
      <c r="C92" s="330"/>
      <c r="D92" s="63" t="s">
        <v>9</v>
      </c>
      <c r="E92" s="63" t="s">
        <v>10</v>
      </c>
      <c r="F92" s="63" t="s">
        <v>11</v>
      </c>
      <c r="G92" s="63" t="s">
        <v>922</v>
      </c>
      <c r="H92" s="63" t="s">
        <v>1299</v>
      </c>
      <c r="I92" s="63" t="s">
        <v>12</v>
      </c>
      <c r="J92" s="63" t="s">
        <v>13</v>
      </c>
    </row>
    <row r="93" spans="1:10">
      <c r="A93" s="331"/>
      <c r="B93" s="331"/>
      <c r="C93" s="331"/>
      <c r="D93" s="64"/>
      <c r="E93" s="64" t="s">
        <v>14</v>
      </c>
      <c r="F93" s="64" t="s">
        <v>14</v>
      </c>
      <c r="G93" s="64" t="s">
        <v>14</v>
      </c>
      <c r="H93" s="64"/>
      <c r="I93" s="64"/>
      <c r="J93" s="64"/>
    </row>
    <row r="94" spans="1:10">
      <c r="A94" s="180">
        <v>14</v>
      </c>
      <c r="B94" s="54" t="s">
        <v>1605</v>
      </c>
      <c r="C94" s="54" t="s">
        <v>1608</v>
      </c>
      <c r="D94" s="54" t="s">
        <v>1613</v>
      </c>
      <c r="E94" s="212" t="s">
        <v>18</v>
      </c>
      <c r="F94" s="258">
        <v>100000</v>
      </c>
      <c r="G94" s="86" t="s">
        <v>18</v>
      </c>
      <c r="H94" s="54" t="s">
        <v>1569</v>
      </c>
      <c r="I94" s="54" t="s">
        <v>1610</v>
      </c>
      <c r="J94" s="54" t="s">
        <v>174</v>
      </c>
    </row>
    <row r="95" spans="1:10">
      <c r="A95" s="60"/>
      <c r="B95" s="60" t="s">
        <v>1606</v>
      </c>
      <c r="C95" s="60" t="s">
        <v>1607</v>
      </c>
      <c r="D95" s="60" t="s">
        <v>1614</v>
      </c>
      <c r="E95" s="218"/>
      <c r="F95" s="218" t="s">
        <v>89</v>
      </c>
      <c r="G95" s="218"/>
      <c r="H95" s="60" t="s">
        <v>1396</v>
      </c>
      <c r="I95" s="60" t="s">
        <v>1611</v>
      </c>
      <c r="J95" s="60"/>
    </row>
    <row r="96" spans="1:10">
      <c r="A96" s="60"/>
      <c r="B96" s="60"/>
      <c r="C96" s="60" t="s">
        <v>1609</v>
      </c>
      <c r="D96" s="60"/>
      <c r="E96" s="218"/>
      <c r="F96" s="218"/>
      <c r="G96" s="218"/>
      <c r="H96" s="60" t="s">
        <v>1307</v>
      </c>
      <c r="I96" s="60" t="s">
        <v>1612</v>
      </c>
      <c r="J96" s="60"/>
    </row>
    <row r="97" spans="1:10">
      <c r="A97" s="60"/>
      <c r="B97" s="60"/>
      <c r="C97" s="60" t="s">
        <v>707</v>
      </c>
      <c r="D97" s="60"/>
      <c r="E97" s="218"/>
      <c r="F97" s="218"/>
      <c r="G97" s="218"/>
      <c r="H97" s="60"/>
      <c r="I97" s="60" t="s">
        <v>1603</v>
      </c>
      <c r="J97" s="60"/>
    </row>
    <row r="98" spans="1:10">
      <c r="A98" s="88"/>
      <c r="B98" s="88"/>
      <c r="C98" s="88"/>
      <c r="D98" s="88"/>
      <c r="E98" s="219"/>
      <c r="F98" s="219"/>
      <c r="G98" s="219"/>
      <c r="H98" s="88"/>
      <c r="I98" s="88"/>
      <c r="J98" s="88"/>
    </row>
    <row r="99" spans="1:10">
      <c r="A99" s="180">
        <v>15</v>
      </c>
      <c r="B99" s="54" t="s">
        <v>1615</v>
      </c>
      <c r="C99" s="54" t="s">
        <v>702</v>
      </c>
      <c r="D99" s="54" t="s">
        <v>1618</v>
      </c>
      <c r="E99" s="190" t="s">
        <v>18</v>
      </c>
      <c r="F99" s="190" t="s">
        <v>18</v>
      </c>
      <c r="G99" s="86">
        <v>50000</v>
      </c>
      <c r="H99" s="54" t="s">
        <v>1569</v>
      </c>
      <c r="I99" s="54" t="s">
        <v>1620</v>
      </c>
      <c r="J99" s="54" t="s">
        <v>414</v>
      </c>
    </row>
    <row r="100" spans="1:10">
      <c r="A100" s="60"/>
      <c r="B100" s="60" t="s">
        <v>1616</v>
      </c>
      <c r="C100" s="60" t="s">
        <v>1617</v>
      </c>
      <c r="D100" s="60" t="s">
        <v>1619</v>
      </c>
      <c r="E100" s="259"/>
      <c r="F100" s="259"/>
      <c r="G100" s="259" t="s">
        <v>66</v>
      </c>
      <c r="H100" s="60" t="s">
        <v>1396</v>
      </c>
      <c r="I100" s="60" t="s">
        <v>1621</v>
      </c>
      <c r="J100" s="60"/>
    </row>
    <row r="101" spans="1:10">
      <c r="A101" s="60"/>
      <c r="B101" s="60"/>
      <c r="C101" s="60"/>
      <c r="D101" s="60"/>
      <c r="E101" s="60"/>
      <c r="F101" s="60"/>
      <c r="G101" s="60"/>
      <c r="H101" s="60" t="s">
        <v>1305</v>
      </c>
      <c r="I101" s="60" t="s">
        <v>1612</v>
      </c>
      <c r="J101" s="60"/>
    </row>
    <row r="102" spans="1:10">
      <c r="A102" s="88"/>
      <c r="B102" s="88"/>
      <c r="C102" s="88"/>
      <c r="D102" s="88"/>
      <c r="E102" s="88"/>
      <c r="F102" s="88"/>
      <c r="G102" s="88"/>
      <c r="H102" s="88"/>
      <c r="I102" s="88" t="s">
        <v>1622</v>
      </c>
      <c r="J102" s="88"/>
    </row>
    <row r="103" spans="1:10">
      <c r="A103" s="180">
        <v>16</v>
      </c>
      <c r="B103" s="54" t="s">
        <v>1624</v>
      </c>
      <c r="C103" s="54" t="s">
        <v>1285</v>
      </c>
      <c r="D103" s="54" t="s">
        <v>1628</v>
      </c>
      <c r="E103" s="86">
        <v>20000</v>
      </c>
      <c r="F103" s="86" t="s">
        <v>18</v>
      </c>
      <c r="G103" s="86" t="s">
        <v>18</v>
      </c>
      <c r="H103" s="54" t="s">
        <v>1569</v>
      </c>
      <c r="I103" s="54" t="s">
        <v>1620</v>
      </c>
      <c r="J103" s="54" t="s">
        <v>414</v>
      </c>
    </row>
    <row r="104" spans="1:10">
      <c r="A104" s="60"/>
      <c r="B104" s="60" t="s">
        <v>1625</v>
      </c>
      <c r="C104" s="60" t="s">
        <v>1626</v>
      </c>
      <c r="D104" s="60" t="s">
        <v>1629</v>
      </c>
      <c r="E104" s="87" t="s">
        <v>66</v>
      </c>
      <c r="F104" s="87"/>
      <c r="G104" s="87"/>
      <c r="H104" s="60" t="s">
        <v>1396</v>
      </c>
      <c r="I104" s="60" t="s">
        <v>1621</v>
      </c>
      <c r="J104" s="60"/>
    </row>
    <row r="105" spans="1:10">
      <c r="A105" s="60"/>
      <c r="B105" s="60"/>
      <c r="C105" s="60" t="s">
        <v>1627</v>
      </c>
      <c r="D105" s="60" t="s">
        <v>1630</v>
      </c>
      <c r="E105" s="87"/>
      <c r="F105" s="87"/>
      <c r="G105" s="87"/>
      <c r="H105" s="60" t="s">
        <v>1305</v>
      </c>
      <c r="I105" s="60" t="s">
        <v>1631</v>
      </c>
      <c r="J105" s="60"/>
    </row>
    <row r="106" spans="1:10">
      <c r="A106" s="88"/>
      <c r="B106" s="88"/>
      <c r="C106" s="88"/>
      <c r="D106" s="88"/>
      <c r="E106" s="89"/>
      <c r="F106" s="89"/>
      <c r="G106" s="89"/>
      <c r="H106" s="88"/>
      <c r="I106" s="88" t="s">
        <v>1632</v>
      </c>
      <c r="J106" s="88"/>
    </row>
    <row r="107" spans="1:10">
      <c r="A107" s="180">
        <v>17</v>
      </c>
      <c r="B107" s="54" t="s">
        <v>1633</v>
      </c>
      <c r="C107" s="54" t="s">
        <v>1635</v>
      </c>
      <c r="D107" s="54" t="s">
        <v>1638</v>
      </c>
      <c r="E107" s="86" t="s">
        <v>18</v>
      </c>
      <c r="F107" s="86">
        <v>20000</v>
      </c>
      <c r="G107" s="86" t="s">
        <v>18</v>
      </c>
      <c r="H107" s="54" t="s">
        <v>1569</v>
      </c>
      <c r="I107" s="54" t="s">
        <v>1641</v>
      </c>
      <c r="J107" s="54" t="s">
        <v>414</v>
      </c>
    </row>
    <row r="108" spans="1:10">
      <c r="A108" s="60"/>
      <c r="B108" s="60" t="s">
        <v>1634</v>
      </c>
      <c r="C108" s="60" t="s">
        <v>1636</v>
      </c>
      <c r="D108" s="60" t="s">
        <v>1639</v>
      </c>
      <c r="E108" s="87"/>
      <c r="F108" s="87" t="s">
        <v>66</v>
      </c>
      <c r="G108" s="87"/>
      <c r="H108" s="60" t="s">
        <v>1396</v>
      </c>
      <c r="I108" s="60" t="s">
        <v>1642</v>
      </c>
      <c r="J108" s="60"/>
    </row>
    <row r="109" spans="1:10">
      <c r="A109" s="60"/>
      <c r="B109" s="60"/>
      <c r="C109" s="60" t="s">
        <v>1637</v>
      </c>
      <c r="D109" s="60" t="s">
        <v>1640</v>
      </c>
      <c r="E109" s="87"/>
      <c r="F109" s="87"/>
      <c r="G109" s="87"/>
      <c r="H109" s="60" t="s">
        <v>1305</v>
      </c>
      <c r="I109" s="60" t="s">
        <v>1643</v>
      </c>
      <c r="J109" s="60"/>
    </row>
    <row r="110" spans="1:10">
      <c r="A110" s="88"/>
      <c r="B110" s="88"/>
      <c r="C110" s="88"/>
      <c r="D110" s="88" t="s">
        <v>1637</v>
      </c>
      <c r="E110" s="89"/>
      <c r="F110" s="89"/>
      <c r="G110" s="89"/>
      <c r="H110" s="88"/>
      <c r="I110" s="88" t="s">
        <v>1644</v>
      </c>
      <c r="J110" s="88"/>
    </row>
    <row r="111" spans="1:10">
      <c r="E111" s="257"/>
      <c r="F111" s="257"/>
      <c r="G111" s="257"/>
    </row>
    <row r="112" spans="1:10">
      <c r="E112" s="257"/>
      <c r="F112" s="257"/>
      <c r="G112" s="257"/>
    </row>
    <row r="113" spans="5:7">
      <c r="E113" s="257"/>
      <c r="F113" s="257"/>
      <c r="G113" s="257"/>
    </row>
    <row r="114" spans="5:7">
      <c r="E114" s="257"/>
      <c r="F114" s="257"/>
      <c r="G114" s="257"/>
    </row>
    <row r="115" spans="5:7">
      <c r="E115" s="257"/>
      <c r="F115" s="257"/>
      <c r="G115" s="257"/>
    </row>
    <row r="116" spans="5:7">
      <c r="E116" s="257"/>
      <c r="F116" s="257"/>
      <c r="G116" s="257"/>
    </row>
    <row r="117" spans="5:7">
      <c r="E117" s="257"/>
      <c r="F117" s="257"/>
      <c r="G117" s="257"/>
    </row>
    <row r="118" spans="5:7">
      <c r="E118" s="257"/>
      <c r="F118" s="257"/>
      <c r="G118" s="257"/>
    </row>
    <row r="119" spans="5:7">
      <c r="E119" s="257"/>
      <c r="F119" s="257"/>
      <c r="G119" s="257"/>
    </row>
    <row r="120" spans="5:7">
      <c r="E120" s="257"/>
      <c r="F120" s="257"/>
      <c r="G120" s="257"/>
    </row>
    <row r="121" spans="5:7">
      <c r="E121" s="257"/>
      <c r="F121" s="257"/>
      <c r="G121" s="257"/>
    </row>
  </sheetData>
  <mergeCells count="24">
    <mergeCell ref="A5:J5"/>
    <mergeCell ref="A6:J6"/>
    <mergeCell ref="A7:A9"/>
    <mergeCell ref="B7:B9"/>
    <mergeCell ref="C7:C9"/>
    <mergeCell ref="E7:G7"/>
    <mergeCell ref="A31:J31"/>
    <mergeCell ref="A32:J32"/>
    <mergeCell ref="A33:A35"/>
    <mergeCell ref="B33:B35"/>
    <mergeCell ref="C33:C35"/>
    <mergeCell ref="E33:G33"/>
    <mergeCell ref="A60:J60"/>
    <mergeCell ref="A61:J61"/>
    <mergeCell ref="A62:A64"/>
    <mergeCell ref="B62:B64"/>
    <mergeCell ref="C62:C64"/>
    <mergeCell ref="E62:G62"/>
    <mergeCell ref="A89:J89"/>
    <mergeCell ref="A90:J90"/>
    <mergeCell ref="A91:A93"/>
    <mergeCell ref="B91:B93"/>
    <mergeCell ref="C91:C93"/>
    <mergeCell ref="E91:G91"/>
  </mergeCells>
  <pageMargins left="0.2" right="0.2" top="0.5" bottom="0.2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zoomScale="130" zoomScaleNormal="130" workbookViewId="0">
      <selection activeCell="D45" sqref="D45"/>
    </sheetView>
  </sheetViews>
  <sheetFormatPr defaultRowHeight="18.75"/>
  <cols>
    <col min="1" max="1" width="3.28515625" style="59" customWidth="1"/>
    <col min="2" max="2" width="27.42578125" style="59" customWidth="1"/>
    <col min="3" max="3" width="20.42578125" style="59" customWidth="1"/>
    <col min="4" max="4" width="25" style="59" customWidth="1"/>
    <col min="5" max="5" width="8.85546875" style="59" customWidth="1"/>
    <col min="6" max="6" width="9" style="59" customWidth="1"/>
    <col min="7" max="7" width="8.7109375" style="59" customWidth="1"/>
    <col min="8" max="8" width="9.5703125" style="59" customWidth="1"/>
    <col min="9" max="9" width="18.42578125" style="59" customWidth="1"/>
    <col min="10" max="10" width="11.5703125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1649</v>
      </c>
    </row>
    <row r="4" spans="1:10" s="1" customFormat="1" ht="20.25">
      <c r="A4" s="342" t="s">
        <v>722</v>
      </c>
      <c r="B4" s="342"/>
      <c r="C4" s="342"/>
      <c r="D4" s="342"/>
      <c r="E4" s="342"/>
      <c r="F4" s="342"/>
      <c r="G4" s="342"/>
      <c r="H4" s="342"/>
      <c r="I4" s="342"/>
      <c r="J4" s="342"/>
    </row>
    <row r="5" spans="1:10" s="1" customFormat="1" ht="20.25">
      <c r="A5" s="343" t="s">
        <v>723</v>
      </c>
      <c r="B5" s="343"/>
      <c r="C5" s="343"/>
      <c r="D5" s="343"/>
      <c r="E5" s="343"/>
      <c r="F5" s="343"/>
      <c r="G5" s="343"/>
      <c r="H5" s="343"/>
      <c r="I5" s="343"/>
      <c r="J5" s="343"/>
    </row>
    <row r="6" spans="1:10">
      <c r="A6" s="336" t="s">
        <v>2</v>
      </c>
      <c r="B6" s="336" t="s">
        <v>3</v>
      </c>
      <c r="C6" s="336" t="s">
        <v>4</v>
      </c>
      <c r="D6" s="260" t="s">
        <v>5</v>
      </c>
      <c r="E6" s="341" t="s">
        <v>6</v>
      </c>
      <c r="F6" s="341"/>
      <c r="G6" s="341"/>
      <c r="H6" s="62" t="s">
        <v>1258</v>
      </c>
      <c r="I6" s="260" t="s">
        <v>7</v>
      </c>
      <c r="J6" s="260" t="s">
        <v>8</v>
      </c>
    </row>
    <row r="7" spans="1:10">
      <c r="A7" s="337"/>
      <c r="B7" s="337"/>
      <c r="C7" s="337"/>
      <c r="D7" s="261" t="s">
        <v>9</v>
      </c>
      <c r="E7" s="63" t="s">
        <v>10</v>
      </c>
      <c r="F7" s="63" t="s">
        <v>11</v>
      </c>
      <c r="G7" s="63" t="s">
        <v>922</v>
      </c>
      <c r="H7" s="63" t="s">
        <v>1299</v>
      </c>
      <c r="I7" s="261" t="s">
        <v>12</v>
      </c>
      <c r="J7" s="261" t="s">
        <v>13</v>
      </c>
    </row>
    <row r="8" spans="1:10">
      <c r="A8" s="338"/>
      <c r="B8" s="338"/>
      <c r="C8" s="338"/>
      <c r="D8" s="262"/>
      <c r="E8" s="262" t="s">
        <v>14</v>
      </c>
      <c r="F8" s="262" t="s">
        <v>14</v>
      </c>
      <c r="G8" s="262" t="s">
        <v>14</v>
      </c>
      <c r="H8" s="262"/>
      <c r="I8" s="262"/>
      <c r="J8" s="262"/>
    </row>
    <row r="9" spans="1:10">
      <c r="A9" s="263">
        <v>1</v>
      </c>
      <c r="B9" s="22" t="s">
        <v>724</v>
      </c>
      <c r="C9" s="22" t="s">
        <v>725</v>
      </c>
      <c r="D9" s="22" t="s">
        <v>726</v>
      </c>
      <c r="E9" s="264">
        <v>100000</v>
      </c>
      <c r="F9" s="264">
        <v>100000</v>
      </c>
      <c r="G9" s="264">
        <v>100000</v>
      </c>
      <c r="H9" s="280" t="s">
        <v>1332</v>
      </c>
      <c r="I9" s="22" t="s">
        <v>727</v>
      </c>
      <c r="J9" s="25" t="s">
        <v>174</v>
      </c>
    </row>
    <row r="10" spans="1:10">
      <c r="A10" s="27"/>
      <c r="B10" s="27" t="s">
        <v>728</v>
      </c>
      <c r="C10" s="27" t="s">
        <v>729</v>
      </c>
      <c r="D10" s="27" t="s">
        <v>730</v>
      </c>
      <c r="E10" s="265" t="s">
        <v>89</v>
      </c>
      <c r="F10" s="265" t="s">
        <v>89</v>
      </c>
      <c r="G10" s="265" t="s">
        <v>89</v>
      </c>
      <c r="H10" s="281" t="s">
        <v>1333</v>
      </c>
      <c r="I10" s="27" t="s">
        <v>731</v>
      </c>
      <c r="J10" s="27"/>
    </row>
    <row r="11" spans="1:10">
      <c r="A11" s="27"/>
      <c r="B11" s="27"/>
      <c r="C11" s="27" t="s">
        <v>732</v>
      </c>
      <c r="D11" s="27"/>
      <c r="E11" s="34"/>
      <c r="F11" s="34"/>
      <c r="G11" s="34"/>
      <c r="H11" s="281" t="s">
        <v>1267</v>
      </c>
      <c r="I11" s="27"/>
      <c r="J11" s="27"/>
    </row>
    <row r="12" spans="1:10">
      <c r="A12" s="28"/>
      <c r="B12" s="23"/>
      <c r="C12" s="23" t="s">
        <v>733</v>
      </c>
      <c r="D12" s="23"/>
      <c r="E12" s="266"/>
      <c r="F12" s="266"/>
      <c r="G12" s="266"/>
      <c r="H12" s="266" t="s">
        <v>42</v>
      </c>
      <c r="I12" s="23"/>
      <c r="J12" s="28"/>
    </row>
    <row r="13" spans="1:10">
      <c r="A13" s="267">
        <v>2</v>
      </c>
      <c r="B13" s="27" t="s">
        <v>734</v>
      </c>
      <c r="C13" s="27" t="s">
        <v>735</v>
      </c>
      <c r="D13" s="27" t="s">
        <v>736</v>
      </c>
      <c r="E13" s="34">
        <v>70000</v>
      </c>
      <c r="F13" s="34">
        <v>70000</v>
      </c>
      <c r="G13" s="34">
        <v>70000</v>
      </c>
      <c r="H13" s="281" t="s">
        <v>1650</v>
      </c>
      <c r="I13" s="27" t="s">
        <v>727</v>
      </c>
      <c r="J13" s="26" t="s">
        <v>174</v>
      </c>
    </row>
    <row r="14" spans="1:10">
      <c r="A14" s="26"/>
      <c r="B14" s="27" t="s">
        <v>737</v>
      </c>
      <c r="C14" s="27" t="s">
        <v>738</v>
      </c>
      <c r="D14" s="27" t="s">
        <v>739</v>
      </c>
      <c r="E14" s="265" t="s">
        <v>89</v>
      </c>
      <c r="F14" s="265" t="s">
        <v>89</v>
      </c>
      <c r="G14" s="265" t="s">
        <v>89</v>
      </c>
      <c r="H14" s="281" t="s">
        <v>1651</v>
      </c>
      <c r="I14" s="27" t="s">
        <v>740</v>
      </c>
      <c r="J14" s="27"/>
    </row>
    <row r="15" spans="1:10">
      <c r="A15" s="28"/>
      <c r="B15" s="23"/>
      <c r="C15" s="23"/>
      <c r="D15" s="23"/>
      <c r="E15" s="268"/>
      <c r="F15" s="268"/>
      <c r="G15" s="268"/>
      <c r="H15" s="282" t="s">
        <v>1652</v>
      </c>
      <c r="I15" s="23"/>
      <c r="J15" s="23"/>
    </row>
    <row r="16" spans="1:10">
      <c r="A16" s="267">
        <v>3</v>
      </c>
      <c r="B16" s="27" t="s">
        <v>1657</v>
      </c>
      <c r="C16" s="27" t="s">
        <v>741</v>
      </c>
      <c r="D16" s="27" t="s">
        <v>742</v>
      </c>
      <c r="E16" s="34">
        <v>100000</v>
      </c>
      <c r="F16" s="265" t="s">
        <v>18</v>
      </c>
      <c r="G16" s="265" t="s">
        <v>18</v>
      </c>
      <c r="H16" s="281" t="s">
        <v>1653</v>
      </c>
      <c r="I16" s="27" t="s">
        <v>743</v>
      </c>
      <c r="J16" s="26" t="s">
        <v>174</v>
      </c>
    </row>
    <row r="17" spans="1:10">
      <c r="A17" s="28"/>
      <c r="B17" s="23" t="s">
        <v>1658</v>
      </c>
      <c r="C17" s="23" t="s">
        <v>744</v>
      </c>
      <c r="D17" s="23" t="s">
        <v>745</v>
      </c>
      <c r="E17" s="268" t="s">
        <v>89</v>
      </c>
      <c r="F17" s="268" t="s">
        <v>42</v>
      </c>
      <c r="G17" s="268"/>
      <c r="H17" s="282" t="s">
        <v>1654</v>
      </c>
      <c r="I17" s="23" t="s">
        <v>746</v>
      </c>
      <c r="J17" s="28"/>
    </row>
    <row r="18" spans="1:10">
      <c r="A18" s="267">
        <v>4</v>
      </c>
      <c r="B18" s="27" t="s">
        <v>747</v>
      </c>
      <c r="C18" s="27" t="s">
        <v>748</v>
      </c>
      <c r="D18" s="27" t="s">
        <v>749</v>
      </c>
      <c r="E18" s="265" t="s">
        <v>18</v>
      </c>
      <c r="F18" s="34">
        <v>30000</v>
      </c>
      <c r="G18" s="265" t="s">
        <v>18</v>
      </c>
      <c r="H18" s="281" t="s">
        <v>1569</v>
      </c>
      <c r="I18" s="27" t="s">
        <v>750</v>
      </c>
      <c r="J18" s="26" t="s">
        <v>174</v>
      </c>
    </row>
    <row r="19" spans="1:10">
      <c r="A19" s="26"/>
      <c r="B19" s="27" t="s">
        <v>751</v>
      </c>
      <c r="C19" s="27" t="s">
        <v>752</v>
      </c>
      <c r="D19" s="27" t="s">
        <v>753</v>
      </c>
      <c r="E19" s="265"/>
      <c r="F19" s="265" t="s">
        <v>89</v>
      </c>
      <c r="G19" s="265"/>
      <c r="H19" s="281" t="s">
        <v>1396</v>
      </c>
      <c r="I19" s="27" t="s">
        <v>754</v>
      </c>
      <c r="J19" s="27"/>
    </row>
    <row r="20" spans="1:10">
      <c r="A20" s="28"/>
      <c r="B20" s="23"/>
      <c r="C20" s="23" t="s">
        <v>753</v>
      </c>
      <c r="D20" s="23"/>
      <c r="E20" s="268"/>
      <c r="F20" s="266"/>
      <c r="G20" s="268"/>
      <c r="H20" s="282" t="s">
        <v>1570</v>
      </c>
      <c r="I20" s="23" t="s">
        <v>755</v>
      </c>
      <c r="J20" s="23"/>
    </row>
    <row r="21" spans="1:10">
      <c r="A21" s="263">
        <v>5</v>
      </c>
      <c r="B21" s="22" t="s">
        <v>756</v>
      </c>
      <c r="C21" s="22" t="s">
        <v>757</v>
      </c>
      <c r="D21" s="22" t="s">
        <v>758</v>
      </c>
      <c r="E21" s="269" t="s">
        <v>18</v>
      </c>
      <c r="F21" s="264">
        <v>30000</v>
      </c>
      <c r="G21" s="269" t="s">
        <v>18</v>
      </c>
      <c r="H21" s="280" t="s">
        <v>1569</v>
      </c>
      <c r="I21" s="22" t="s">
        <v>750</v>
      </c>
      <c r="J21" s="24" t="s">
        <v>174</v>
      </c>
    </row>
    <row r="22" spans="1:10">
      <c r="A22" s="26"/>
      <c r="B22" s="27"/>
      <c r="C22" s="27" t="s">
        <v>759</v>
      </c>
      <c r="D22" s="27" t="s">
        <v>760</v>
      </c>
      <c r="E22" s="265"/>
      <c r="F22" s="265" t="s">
        <v>89</v>
      </c>
      <c r="G22" s="265"/>
      <c r="H22" s="281" t="s">
        <v>1396</v>
      </c>
      <c r="I22" s="27" t="s">
        <v>761</v>
      </c>
      <c r="J22" s="27"/>
    </row>
    <row r="23" spans="1:10">
      <c r="A23" s="28"/>
      <c r="B23" s="23"/>
      <c r="C23" s="23"/>
      <c r="D23" s="23"/>
      <c r="E23" s="268"/>
      <c r="F23" s="268"/>
      <c r="G23" s="268"/>
      <c r="H23" s="282" t="s">
        <v>1570</v>
      </c>
      <c r="I23" s="23"/>
      <c r="J23" s="23"/>
    </row>
    <row r="24" spans="1:10">
      <c r="A24" s="267">
        <v>6</v>
      </c>
      <c r="B24" s="27" t="s">
        <v>762</v>
      </c>
      <c r="C24" s="27" t="s">
        <v>763</v>
      </c>
      <c r="D24" s="27" t="s">
        <v>764</v>
      </c>
      <c r="E24" s="265" t="s">
        <v>18</v>
      </c>
      <c r="F24" s="265" t="s">
        <v>18</v>
      </c>
      <c r="G24" s="273">
        <v>30000</v>
      </c>
      <c r="H24" s="281" t="s">
        <v>1655</v>
      </c>
      <c r="I24" s="27" t="s">
        <v>439</v>
      </c>
      <c r="J24" s="26" t="s">
        <v>174</v>
      </c>
    </row>
    <row r="25" spans="1:10">
      <c r="A25" s="26"/>
      <c r="B25" s="27" t="s">
        <v>765</v>
      </c>
      <c r="C25" s="27" t="s">
        <v>766</v>
      </c>
      <c r="D25" s="27" t="s">
        <v>767</v>
      </c>
      <c r="E25" s="265"/>
      <c r="F25" s="265"/>
      <c r="G25" s="265" t="s">
        <v>89</v>
      </c>
      <c r="H25" s="281" t="s">
        <v>1656</v>
      </c>
      <c r="I25" s="27" t="s">
        <v>768</v>
      </c>
      <c r="J25" s="26"/>
    </row>
    <row r="26" spans="1:10">
      <c r="A26" s="28"/>
      <c r="B26" s="23"/>
      <c r="C26" s="23" t="s">
        <v>769</v>
      </c>
      <c r="D26" s="23"/>
      <c r="E26" s="268"/>
      <c r="F26" s="268"/>
      <c r="G26" s="274"/>
      <c r="H26" s="282" t="s">
        <v>1267</v>
      </c>
      <c r="I26" s="23" t="s">
        <v>770</v>
      </c>
      <c r="J26" s="28"/>
    </row>
    <row r="27" spans="1:10">
      <c r="A27" s="283"/>
      <c r="B27" s="270"/>
      <c r="C27" s="270"/>
      <c r="D27" s="270"/>
      <c r="E27" s="271"/>
      <c r="F27" s="271"/>
      <c r="G27" s="284"/>
      <c r="H27" s="284"/>
      <c r="I27" s="270"/>
      <c r="J27" s="283"/>
    </row>
    <row r="28" spans="1:10">
      <c r="A28" s="283"/>
      <c r="B28" s="270"/>
      <c r="C28" s="270"/>
      <c r="D28" s="270"/>
      <c r="E28" s="271"/>
      <c r="F28" s="271"/>
      <c r="G28" s="284"/>
      <c r="H28" s="284"/>
      <c r="I28" s="270"/>
      <c r="J28" s="283"/>
    </row>
    <row r="29" spans="1:10">
      <c r="A29" s="270"/>
      <c r="B29" s="270"/>
      <c r="C29" s="270"/>
      <c r="D29" s="270"/>
      <c r="E29" s="271"/>
      <c r="F29" s="272"/>
      <c r="G29" s="272"/>
      <c r="H29" s="272"/>
      <c r="I29" s="270"/>
      <c r="J29" s="270"/>
    </row>
    <row r="30" spans="1:10">
      <c r="A30" s="270"/>
      <c r="B30" s="270"/>
      <c r="C30" s="270"/>
      <c r="D30" s="270"/>
      <c r="E30" s="271"/>
      <c r="F30" s="272"/>
      <c r="G30" s="272"/>
      <c r="H30" s="272"/>
      <c r="I30" s="270"/>
      <c r="J30" s="270"/>
    </row>
    <row r="31" spans="1:10">
      <c r="A31" s="339" t="s">
        <v>722</v>
      </c>
      <c r="B31" s="339"/>
      <c r="C31" s="339"/>
      <c r="D31" s="339"/>
      <c r="E31" s="339"/>
      <c r="F31" s="339"/>
      <c r="G31" s="339"/>
      <c r="H31" s="339"/>
      <c r="I31" s="339"/>
      <c r="J31" s="339"/>
    </row>
    <row r="32" spans="1:10">
      <c r="A32" s="340" t="s">
        <v>723</v>
      </c>
      <c r="B32" s="340"/>
      <c r="C32" s="340"/>
      <c r="D32" s="340"/>
      <c r="E32" s="340"/>
      <c r="F32" s="340"/>
      <c r="G32" s="340"/>
      <c r="H32" s="340"/>
      <c r="I32" s="340"/>
      <c r="J32" s="340"/>
    </row>
    <row r="33" spans="1:10">
      <c r="A33" s="336" t="s">
        <v>2</v>
      </c>
      <c r="B33" s="336" t="s">
        <v>3</v>
      </c>
      <c r="C33" s="336" t="s">
        <v>4</v>
      </c>
      <c r="D33" s="260" t="s">
        <v>5</v>
      </c>
      <c r="E33" s="341" t="s">
        <v>6</v>
      </c>
      <c r="F33" s="341"/>
      <c r="G33" s="341"/>
      <c r="H33" s="62" t="s">
        <v>1258</v>
      </c>
      <c r="I33" s="260" t="s">
        <v>7</v>
      </c>
      <c r="J33" s="260" t="s">
        <v>8</v>
      </c>
    </row>
    <row r="34" spans="1:10">
      <c r="A34" s="337"/>
      <c r="B34" s="337"/>
      <c r="C34" s="337"/>
      <c r="D34" s="261" t="s">
        <v>9</v>
      </c>
      <c r="E34" s="63" t="s">
        <v>10</v>
      </c>
      <c r="F34" s="63" t="s">
        <v>11</v>
      </c>
      <c r="G34" s="63" t="s">
        <v>922</v>
      </c>
      <c r="H34" s="63" t="s">
        <v>1299</v>
      </c>
      <c r="I34" s="261" t="s">
        <v>12</v>
      </c>
      <c r="J34" s="261" t="s">
        <v>13</v>
      </c>
    </row>
    <row r="35" spans="1:10">
      <c r="A35" s="338"/>
      <c r="B35" s="338"/>
      <c r="C35" s="338"/>
      <c r="D35" s="262"/>
      <c r="E35" s="262" t="s">
        <v>14</v>
      </c>
      <c r="F35" s="262" t="s">
        <v>14</v>
      </c>
      <c r="G35" s="262" t="s">
        <v>14</v>
      </c>
      <c r="H35" s="262"/>
      <c r="I35" s="262"/>
      <c r="J35" s="262"/>
    </row>
    <row r="36" spans="1:10">
      <c r="A36" s="263">
        <v>7</v>
      </c>
      <c r="B36" s="22" t="s">
        <v>1659</v>
      </c>
      <c r="C36" s="22" t="s">
        <v>771</v>
      </c>
      <c r="D36" s="22" t="s">
        <v>772</v>
      </c>
      <c r="E36" s="269" t="s">
        <v>18</v>
      </c>
      <c r="F36" s="269" t="s">
        <v>18</v>
      </c>
      <c r="G36" s="264">
        <v>250000</v>
      </c>
      <c r="H36" s="264" t="s">
        <v>1655</v>
      </c>
      <c r="I36" s="22" t="s">
        <v>773</v>
      </c>
      <c r="J36" s="24" t="s">
        <v>174</v>
      </c>
    </row>
    <row r="37" spans="1:10">
      <c r="A37" s="23"/>
      <c r="B37" s="23" t="s">
        <v>1660</v>
      </c>
      <c r="C37" s="23" t="s">
        <v>189</v>
      </c>
      <c r="D37" s="23" t="s">
        <v>1661</v>
      </c>
      <c r="E37" s="268"/>
      <c r="F37" s="268"/>
      <c r="G37" s="268" t="s">
        <v>89</v>
      </c>
      <c r="H37" s="268" t="s">
        <v>1662</v>
      </c>
      <c r="I37" s="23" t="s">
        <v>774</v>
      </c>
      <c r="J37" s="23"/>
    </row>
    <row r="38" spans="1:10">
      <c r="A38" s="275">
        <v>8</v>
      </c>
      <c r="B38" s="22" t="s">
        <v>775</v>
      </c>
      <c r="C38" s="22" t="s">
        <v>776</v>
      </c>
      <c r="D38" s="22" t="s">
        <v>777</v>
      </c>
      <c r="E38" s="269">
        <v>200000</v>
      </c>
      <c r="F38" s="269" t="s">
        <v>18</v>
      </c>
      <c r="G38" s="276" t="s">
        <v>18</v>
      </c>
      <c r="H38" s="285" t="s">
        <v>1663</v>
      </c>
      <c r="I38" s="22" t="s">
        <v>778</v>
      </c>
      <c r="J38" s="22" t="s">
        <v>174</v>
      </c>
    </row>
    <row r="39" spans="1:10">
      <c r="A39" s="27"/>
      <c r="B39" s="27" t="s">
        <v>779</v>
      </c>
      <c r="C39" s="27" t="s">
        <v>780</v>
      </c>
      <c r="D39" s="27" t="s">
        <v>781</v>
      </c>
      <c r="E39" s="277" t="s">
        <v>89</v>
      </c>
      <c r="F39" s="277" t="s">
        <v>42</v>
      </c>
      <c r="G39" s="278"/>
      <c r="H39" s="286" t="s">
        <v>1664</v>
      </c>
      <c r="I39" s="27" t="s">
        <v>782</v>
      </c>
      <c r="J39" s="27"/>
    </row>
    <row r="40" spans="1:10">
      <c r="A40" s="27"/>
      <c r="B40" s="27"/>
      <c r="C40" s="27" t="s">
        <v>783</v>
      </c>
      <c r="D40" s="27"/>
      <c r="E40" s="278"/>
      <c r="F40" s="278"/>
      <c r="G40" s="278"/>
      <c r="H40" s="286" t="s">
        <v>1665</v>
      </c>
      <c r="I40" s="27" t="s">
        <v>784</v>
      </c>
      <c r="J40" s="27"/>
    </row>
    <row r="41" spans="1:10">
      <c r="A41" s="26"/>
      <c r="B41" s="27"/>
      <c r="C41" s="27" t="s">
        <v>785</v>
      </c>
      <c r="D41" s="27"/>
      <c r="E41" s="278"/>
      <c r="F41" s="34"/>
      <c r="G41" s="278"/>
      <c r="H41" s="286" t="s">
        <v>1666</v>
      </c>
      <c r="I41" s="27"/>
      <c r="J41" s="27"/>
    </row>
    <row r="42" spans="1:10">
      <c r="A42" s="88"/>
      <c r="B42" s="88"/>
      <c r="C42" s="88"/>
      <c r="D42" s="88"/>
      <c r="E42" s="88"/>
      <c r="F42" s="88"/>
      <c r="G42" s="88"/>
      <c r="H42" s="287">
        <v>60</v>
      </c>
      <c r="I42" s="88"/>
      <c r="J42" s="88"/>
    </row>
  </sheetData>
  <mergeCells count="12">
    <mergeCell ref="B6:B8"/>
    <mergeCell ref="C6:C8"/>
    <mergeCell ref="E6:G6"/>
    <mergeCell ref="A4:J4"/>
    <mergeCell ref="A5:J5"/>
    <mergeCell ref="A6:A8"/>
    <mergeCell ref="A33:A35"/>
    <mergeCell ref="B33:B35"/>
    <mergeCell ref="C33:C35"/>
    <mergeCell ref="A31:J31"/>
    <mergeCell ref="A32:J32"/>
    <mergeCell ref="E33:G33"/>
  </mergeCells>
  <pageMargins left="0.2" right="0.2" top="0.5" bottom="0.2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1"/>
  <sheetViews>
    <sheetView topLeftCell="A109" zoomScale="130" zoomScaleNormal="130" workbookViewId="0">
      <selection activeCell="G46" sqref="G46"/>
    </sheetView>
  </sheetViews>
  <sheetFormatPr defaultRowHeight="18.75"/>
  <cols>
    <col min="1" max="1" width="3.42578125" style="59" customWidth="1"/>
    <col min="2" max="2" width="27" style="59" customWidth="1"/>
    <col min="3" max="3" width="20.140625" style="59" customWidth="1"/>
    <col min="4" max="4" width="23.7109375" style="59" customWidth="1"/>
    <col min="5" max="5" width="8.85546875" style="59" customWidth="1"/>
    <col min="6" max="6" width="9.140625" style="59" customWidth="1"/>
    <col min="7" max="7" width="8.85546875" style="59" customWidth="1"/>
    <col min="8" max="8" width="9.5703125" style="59" customWidth="1"/>
    <col min="9" max="9" width="20" style="59" customWidth="1"/>
    <col min="10" max="10" width="12" style="59" customWidth="1"/>
    <col min="11" max="16384" width="9.140625" style="59"/>
  </cols>
  <sheetData>
    <row r="2" spans="1:10" s="1" customFormat="1" ht="20.25">
      <c r="A2" s="83" t="s">
        <v>1354</v>
      </c>
    </row>
    <row r="3" spans="1:10" s="1" customFormat="1" ht="20.25">
      <c r="A3" s="83" t="s">
        <v>1649</v>
      </c>
    </row>
    <row r="4" spans="1:10" s="1" customFormat="1" ht="20.25">
      <c r="A4" s="342" t="s">
        <v>722</v>
      </c>
      <c r="B4" s="342"/>
      <c r="C4" s="342"/>
      <c r="D4" s="342"/>
      <c r="E4" s="342"/>
      <c r="F4" s="342"/>
      <c r="G4" s="342"/>
      <c r="H4" s="342"/>
      <c r="I4" s="342"/>
      <c r="J4" s="342"/>
    </row>
    <row r="5" spans="1:10" s="1" customFormat="1" ht="20.25">
      <c r="A5" s="343" t="s">
        <v>786</v>
      </c>
      <c r="B5" s="343"/>
      <c r="C5" s="343"/>
      <c r="D5" s="343"/>
      <c r="E5" s="343"/>
      <c r="F5" s="343"/>
      <c r="G5" s="343"/>
      <c r="H5" s="343"/>
      <c r="I5" s="343"/>
      <c r="J5" s="343"/>
    </row>
    <row r="6" spans="1:10">
      <c r="A6" s="336" t="s">
        <v>2</v>
      </c>
      <c r="B6" s="336" t="s">
        <v>3</v>
      </c>
      <c r="C6" s="336" t="s">
        <v>4</v>
      </c>
      <c r="D6" s="260" t="s">
        <v>5</v>
      </c>
      <c r="E6" s="341" t="s">
        <v>6</v>
      </c>
      <c r="F6" s="341"/>
      <c r="G6" s="341"/>
      <c r="H6" s="62" t="s">
        <v>1258</v>
      </c>
      <c r="I6" s="260" t="s">
        <v>7</v>
      </c>
      <c r="J6" s="260" t="s">
        <v>8</v>
      </c>
    </row>
    <row r="7" spans="1:10">
      <c r="A7" s="337"/>
      <c r="B7" s="337"/>
      <c r="C7" s="337"/>
      <c r="D7" s="261" t="s">
        <v>9</v>
      </c>
      <c r="E7" s="63" t="s">
        <v>10</v>
      </c>
      <c r="F7" s="63" t="s">
        <v>11</v>
      </c>
      <c r="G7" s="63" t="s">
        <v>922</v>
      </c>
      <c r="H7" s="63" t="s">
        <v>1299</v>
      </c>
      <c r="I7" s="261" t="s">
        <v>12</v>
      </c>
      <c r="J7" s="261" t="s">
        <v>13</v>
      </c>
    </row>
    <row r="8" spans="1:10">
      <c r="A8" s="338"/>
      <c r="B8" s="338"/>
      <c r="C8" s="338"/>
      <c r="D8" s="262"/>
      <c r="E8" s="262" t="s">
        <v>14</v>
      </c>
      <c r="F8" s="262" t="s">
        <v>14</v>
      </c>
      <c r="G8" s="262" t="s">
        <v>14</v>
      </c>
      <c r="H8" s="262"/>
      <c r="I8" s="262"/>
      <c r="J8" s="262"/>
    </row>
    <row r="9" spans="1:10">
      <c r="A9" s="263">
        <v>1</v>
      </c>
      <c r="B9" s="22" t="s">
        <v>787</v>
      </c>
      <c r="C9" s="22" t="s">
        <v>360</v>
      </c>
      <c r="D9" s="22" t="s">
        <v>788</v>
      </c>
      <c r="E9" s="264">
        <v>100000</v>
      </c>
      <c r="F9" s="264">
        <v>100000</v>
      </c>
      <c r="G9" s="264">
        <v>100000</v>
      </c>
      <c r="H9" s="280" t="s">
        <v>1332</v>
      </c>
      <c r="I9" s="22" t="s">
        <v>789</v>
      </c>
      <c r="J9" s="25" t="s">
        <v>174</v>
      </c>
    </row>
    <row r="10" spans="1:10">
      <c r="A10" s="27"/>
      <c r="B10" s="27" t="s">
        <v>790</v>
      </c>
      <c r="C10" s="27" t="s">
        <v>791</v>
      </c>
      <c r="D10" s="27" t="s">
        <v>792</v>
      </c>
      <c r="E10" s="265" t="s">
        <v>89</v>
      </c>
      <c r="F10" s="265" t="s">
        <v>89</v>
      </c>
      <c r="G10" s="265" t="s">
        <v>89</v>
      </c>
      <c r="H10" s="281" t="s">
        <v>1333</v>
      </c>
      <c r="I10" s="27" t="s">
        <v>793</v>
      </c>
      <c r="J10" s="27" t="s">
        <v>794</v>
      </c>
    </row>
    <row r="11" spans="1:10">
      <c r="A11" s="27"/>
      <c r="B11" s="27" t="s">
        <v>795</v>
      </c>
      <c r="C11" s="27" t="s">
        <v>796</v>
      </c>
      <c r="D11" s="27" t="s">
        <v>797</v>
      </c>
      <c r="E11" s="34"/>
      <c r="F11" s="34"/>
      <c r="G11" s="34"/>
      <c r="H11" s="281" t="s">
        <v>1267</v>
      </c>
      <c r="I11" s="27" t="s">
        <v>798</v>
      </c>
      <c r="J11" s="29" t="s">
        <v>973</v>
      </c>
    </row>
    <row r="12" spans="1:10">
      <c r="A12" s="28"/>
      <c r="B12" s="23"/>
      <c r="C12" s="23" t="s">
        <v>799</v>
      </c>
      <c r="D12" s="23" t="s">
        <v>800</v>
      </c>
      <c r="E12" s="266"/>
      <c r="F12" s="266"/>
      <c r="G12" s="266"/>
      <c r="H12" s="282"/>
      <c r="I12" s="23"/>
      <c r="J12" s="28" t="s">
        <v>202</v>
      </c>
    </row>
    <row r="13" spans="1:10">
      <c r="A13" s="263">
        <v>2</v>
      </c>
      <c r="B13" s="22" t="s">
        <v>801</v>
      </c>
      <c r="C13" s="22" t="s">
        <v>802</v>
      </c>
      <c r="D13" s="22" t="s">
        <v>803</v>
      </c>
      <c r="E13" s="264">
        <v>35000</v>
      </c>
      <c r="F13" s="264">
        <v>35000</v>
      </c>
      <c r="G13" s="264">
        <v>35000</v>
      </c>
      <c r="H13" s="280" t="s">
        <v>1332</v>
      </c>
      <c r="I13" s="22" t="s">
        <v>804</v>
      </c>
      <c r="J13" s="25" t="s">
        <v>174</v>
      </c>
    </row>
    <row r="14" spans="1:10">
      <c r="A14" s="27"/>
      <c r="B14" s="27" t="s">
        <v>805</v>
      </c>
      <c r="C14" s="27" t="s">
        <v>806</v>
      </c>
      <c r="D14" s="27" t="s">
        <v>807</v>
      </c>
      <c r="E14" s="265" t="s">
        <v>89</v>
      </c>
      <c r="F14" s="265" t="s">
        <v>89</v>
      </c>
      <c r="G14" s="265" t="s">
        <v>89</v>
      </c>
      <c r="H14" s="281" t="s">
        <v>1333</v>
      </c>
      <c r="I14" s="27" t="s">
        <v>808</v>
      </c>
      <c r="J14" s="26"/>
    </row>
    <row r="15" spans="1:10">
      <c r="A15" s="27"/>
      <c r="B15" s="27" t="s">
        <v>809</v>
      </c>
      <c r="C15" s="27" t="s">
        <v>810</v>
      </c>
      <c r="D15" s="27"/>
      <c r="E15" s="34"/>
      <c r="F15" s="34"/>
      <c r="G15" s="34"/>
      <c r="H15" s="281" t="s">
        <v>1267</v>
      </c>
      <c r="I15" s="27" t="s">
        <v>811</v>
      </c>
      <c r="J15" s="26"/>
    </row>
    <row r="16" spans="1:10">
      <c r="A16" s="28"/>
      <c r="B16" s="23"/>
      <c r="C16" s="23" t="s">
        <v>812</v>
      </c>
      <c r="D16" s="23"/>
      <c r="E16" s="266"/>
      <c r="F16" s="266"/>
      <c r="G16" s="266"/>
      <c r="H16" s="282"/>
      <c r="I16" s="23" t="s">
        <v>42</v>
      </c>
      <c r="J16" s="28"/>
    </row>
    <row r="17" spans="1:10">
      <c r="A17" s="267">
        <v>3</v>
      </c>
      <c r="B17" s="27" t="s">
        <v>813</v>
      </c>
      <c r="C17" s="27" t="s">
        <v>814</v>
      </c>
      <c r="D17" s="27" t="s">
        <v>815</v>
      </c>
      <c r="E17" s="265" t="s">
        <v>18</v>
      </c>
      <c r="F17" s="34">
        <v>10000</v>
      </c>
      <c r="G17" s="265" t="s">
        <v>18</v>
      </c>
      <c r="H17" s="281" t="s">
        <v>1332</v>
      </c>
      <c r="I17" s="27" t="s">
        <v>816</v>
      </c>
      <c r="J17" s="26" t="s">
        <v>174</v>
      </c>
    </row>
    <row r="18" spans="1:10">
      <c r="A18" s="26"/>
      <c r="B18" s="27" t="s">
        <v>817</v>
      </c>
      <c r="C18" s="27" t="s">
        <v>818</v>
      </c>
      <c r="D18" s="27" t="s">
        <v>1667</v>
      </c>
      <c r="E18" s="265"/>
      <c r="F18" s="265" t="s">
        <v>89</v>
      </c>
      <c r="G18" s="265"/>
      <c r="H18" s="281" t="s">
        <v>1333</v>
      </c>
      <c r="I18" s="27" t="s">
        <v>819</v>
      </c>
      <c r="J18" s="27"/>
    </row>
    <row r="19" spans="1:10">
      <c r="A19" s="26"/>
      <c r="B19" s="27"/>
      <c r="C19" s="27" t="s">
        <v>820</v>
      </c>
      <c r="D19" s="27" t="s">
        <v>1668</v>
      </c>
      <c r="E19" s="34"/>
      <c r="F19" s="34"/>
      <c r="G19" s="34"/>
      <c r="H19" s="281" t="s">
        <v>1267</v>
      </c>
      <c r="I19" s="27" t="s">
        <v>821</v>
      </c>
      <c r="J19" s="27"/>
    </row>
    <row r="20" spans="1:10">
      <c r="A20" s="28"/>
      <c r="B20" s="23"/>
      <c r="C20" s="23"/>
      <c r="D20" s="23"/>
      <c r="E20" s="266"/>
      <c r="F20" s="274"/>
      <c r="G20" s="266"/>
      <c r="H20" s="282"/>
      <c r="I20" s="23" t="s">
        <v>822</v>
      </c>
      <c r="J20" s="23"/>
    </row>
    <row r="21" spans="1:10">
      <c r="A21" s="267">
        <v>4</v>
      </c>
      <c r="B21" s="27" t="s">
        <v>823</v>
      </c>
      <c r="C21" s="27" t="s">
        <v>824</v>
      </c>
      <c r="D21" s="27" t="s">
        <v>825</v>
      </c>
      <c r="E21" s="34">
        <v>900000</v>
      </c>
      <c r="F21" s="34">
        <v>900000</v>
      </c>
      <c r="G21" s="34">
        <v>900000</v>
      </c>
      <c r="H21" s="281" t="s">
        <v>1332</v>
      </c>
      <c r="I21" s="27" t="s">
        <v>826</v>
      </c>
      <c r="J21" s="29" t="s">
        <v>174</v>
      </c>
    </row>
    <row r="22" spans="1:10">
      <c r="A22" s="26"/>
      <c r="B22" s="27" t="s">
        <v>827</v>
      </c>
      <c r="C22" s="27" t="s">
        <v>828</v>
      </c>
      <c r="D22" s="27" t="s">
        <v>829</v>
      </c>
      <c r="E22" s="265" t="s">
        <v>89</v>
      </c>
      <c r="F22" s="265" t="s">
        <v>89</v>
      </c>
      <c r="G22" s="265" t="s">
        <v>89</v>
      </c>
      <c r="H22" s="281" t="s">
        <v>1333</v>
      </c>
      <c r="I22" s="27" t="s">
        <v>830</v>
      </c>
      <c r="J22" s="29" t="s">
        <v>794</v>
      </c>
    </row>
    <row r="23" spans="1:10">
      <c r="A23" s="26"/>
      <c r="B23" s="27" t="s">
        <v>828</v>
      </c>
      <c r="C23" s="27"/>
      <c r="D23" s="27" t="s">
        <v>1669</v>
      </c>
      <c r="E23" s="34"/>
      <c r="F23" s="273"/>
      <c r="G23" s="34"/>
      <c r="H23" s="281" t="s">
        <v>1267</v>
      </c>
      <c r="I23" s="27" t="s">
        <v>831</v>
      </c>
      <c r="J23" s="29" t="s">
        <v>973</v>
      </c>
    </row>
    <row r="24" spans="1:10">
      <c r="A24" s="28"/>
      <c r="B24" s="23"/>
      <c r="C24" s="23"/>
      <c r="D24" s="23"/>
      <c r="E24" s="266"/>
      <c r="F24" s="274"/>
      <c r="G24" s="266"/>
      <c r="H24" s="282"/>
      <c r="I24" s="23"/>
      <c r="J24" s="28" t="s">
        <v>202</v>
      </c>
    </row>
    <row r="25" spans="1:10">
      <c r="A25" s="263">
        <v>5</v>
      </c>
      <c r="B25" s="22" t="s">
        <v>832</v>
      </c>
      <c r="C25" s="22" t="s">
        <v>833</v>
      </c>
      <c r="D25" s="22" t="s">
        <v>834</v>
      </c>
      <c r="E25" s="288">
        <v>30000</v>
      </c>
      <c r="F25" s="288">
        <v>30000</v>
      </c>
      <c r="G25" s="288">
        <v>30000</v>
      </c>
      <c r="H25" s="280" t="s">
        <v>1332</v>
      </c>
      <c r="I25" s="22" t="s">
        <v>835</v>
      </c>
      <c r="J25" s="30" t="s">
        <v>794</v>
      </c>
    </row>
    <row r="26" spans="1:10">
      <c r="A26" s="26"/>
      <c r="B26" s="27" t="s">
        <v>836</v>
      </c>
      <c r="C26" s="27" t="s">
        <v>837</v>
      </c>
      <c r="D26" s="27" t="s">
        <v>838</v>
      </c>
      <c r="E26" s="265" t="s">
        <v>89</v>
      </c>
      <c r="F26" s="265" t="s">
        <v>89</v>
      </c>
      <c r="G26" s="265" t="s">
        <v>89</v>
      </c>
      <c r="H26" s="281" t="s">
        <v>1333</v>
      </c>
      <c r="I26" s="27" t="s">
        <v>839</v>
      </c>
      <c r="J26" s="27"/>
    </row>
    <row r="27" spans="1:10">
      <c r="A27" s="28"/>
      <c r="B27" s="23" t="s">
        <v>840</v>
      </c>
      <c r="C27" s="23" t="s">
        <v>841</v>
      </c>
      <c r="D27" s="23" t="s">
        <v>1243</v>
      </c>
      <c r="E27" s="268"/>
      <c r="F27" s="268"/>
      <c r="G27" s="268"/>
      <c r="H27" s="282" t="s">
        <v>1267</v>
      </c>
      <c r="I27" s="23"/>
      <c r="J27" s="23"/>
    </row>
    <row r="28" spans="1:10">
      <c r="A28" s="283"/>
      <c r="B28" s="289"/>
      <c r="C28" s="289"/>
      <c r="D28" s="289"/>
      <c r="E28" s="271"/>
      <c r="F28" s="271"/>
      <c r="G28" s="271"/>
      <c r="H28" s="271"/>
      <c r="I28" s="289"/>
      <c r="J28" s="289"/>
    </row>
    <row r="29" spans="1:10">
      <c r="A29" s="283"/>
      <c r="B29" s="289"/>
      <c r="C29" s="289"/>
      <c r="D29" s="289"/>
      <c r="E29" s="271"/>
      <c r="F29" s="271"/>
      <c r="G29" s="271"/>
      <c r="H29" s="271"/>
      <c r="I29" s="289"/>
      <c r="J29" s="289"/>
    </row>
    <row r="30" spans="1:10">
      <c r="A30" s="283"/>
      <c r="B30" s="289"/>
      <c r="C30" s="289"/>
      <c r="D30" s="289"/>
      <c r="E30" s="271"/>
      <c r="F30" s="271"/>
      <c r="G30" s="271"/>
      <c r="H30" s="271"/>
      <c r="I30" s="289"/>
      <c r="J30" s="289"/>
    </row>
    <row r="31" spans="1:10" s="1" customFormat="1" ht="20.25">
      <c r="A31" s="342" t="s">
        <v>722</v>
      </c>
      <c r="B31" s="342"/>
      <c r="C31" s="342"/>
      <c r="D31" s="342"/>
      <c r="E31" s="342"/>
      <c r="F31" s="342"/>
      <c r="G31" s="342"/>
      <c r="H31" s="342"/>
      <c r="I31" s="342"/>
      <c r="J31" s="342"/>
    </row>
    <row r="32" spans="1:10" s="1" customFormat="1" ht="20.25">
      <c r="A32" s="343" t="s">
        <v>786</v>
      </c>
      <c r="B32" s="343"/>
      <c r="C32" s="343"/>
      <c r="D32" s="343"/>
      <c r="E32" s="343"/>
      <c r="F32" s="343"/>
      <c r="G32" s="343"/>
      <c r="H32" s="343"/>
      <c r="I32" s="343"/>
      <c r="J32" s="343"/>
    </row>
    <row r="33" spans="1:10">
      <c r="A33" s="336" t="s">
        <v>2</v>
      </c>
      <c r="B33" s="336" t="s">
        <v>3</v>
      </c>
      <c r="C33" s="336" t="s">
        <v>4</v>
      </c>
      <c r="D33" s="260" t="s">
        <v>5</v>
      </c>
      <c r="E33" s="341" t="s">
        <v>6</v>
      </c>
      <c r="F33" s="341"/>
      <c r="G33" s="341"/>
      <c r="H33" s="62" t="s">
        <v>1258</v>
      </c>
      <c r="I33" s="260" t="s">
        <v>7</v>
      </c>
      <c r="J33" s="260" t="s">
        <v>8</v>
      </c>
    </row>
    <row r="34" spans="1:10">
      <c r="A34" s="337"/>
      <c r="B34" s="337"/>
      <c r="C34" s="337"/>
      <c r="D34" s="261" t="s">
        <v>9</v>
      </c>
      <c r="E34" s="63" t="s">
        <v>10</v>
      </c>
      <c r="F34" s="63" t="s">
        <v>11</v>
      </c>
      <c r="G34" s="63" t="s">
        <v>922</v>
      </c>
      <c r="H34" s="63" t="s">
        <v>1299</v>
      </c>
      <c r="I34" s="261" t="s">
        <v>12</v>
      </c>
      <c r="J34" s="261" t="s">
        <v>13</v>
      </c>
    </row>
    <row r="35" spans="1:10">
      <c r="A35" s="338"/>
      <c r="B35" s="338"/>
      <c r="C35" s="338"/>
      <c r="D35" s="262"/>
      <c r="E35" s="262" t="s">
        <v>14</v>
      </c>
      <c r="F35" s="262" t="s">
        <v>14</v>
      </c>
      <c r="G35" s="262" t="s">
        <v>14</v>
      </c>
      <c r="H35" s="262"/>
      <c r="I35" s="262"/>
      <c r="J35" s="262"/>
    </row>
    <row r="36" spans="1:10">
      <c r="A36" s="267">
        <v>6</v>
      </c>
      <c r="B36" s="27" t="s">
        <v>842</v>
      </c>
      <c r="C36" s="27" t="s">
        <v>843</v>
      </c>
      <c r="D36" s="27" t="s">
        <v>844</v>
      </c>
      <c r="E36" s="265" t="s">
        <v>18</v>
      </c>
      <c r="F36" s="273">
        <v>100000</v>
      </c>
      <c r="G36" s="265" t="s">
        <v>18</v>
      </c>
      <c r="H36" s="281" t="s">
        <v>1670</v>
      </c>
      <c r="I36" s="27" t="s">
        <v>845</v>
      </c>
      <c r="J36" s="29" t="s">
        <v>174</v>
      </c>
    </row>
    <row r="37" spans="1:10">
      <c r="A37" s="26"/>
      <c r="B37" s="27" t="s">
        <v>790</v>
      </c>
      <c r="C37" s="27" t="s">
        <v>846</v>
      </c>
      <c r="D37" s="27" t="s">
        <v>847</v>
      </c>
      <c r="E37" s="265"/>
      <c r="F37" s="265" t="s">
        <v>89</v>
      </c>
      <c r="G37" s="265"/>
      <c r="H37" s="281" t="s">
        <v>1671</v>
      </c>
      <c r="I37" s="27" t="s">
        <v>848</v>
      </c>
      <c r="J37" s="29" t="s">
        <v>794</v>
      </c>
    </row>
    <row r="38" spans="1:10">
      <c r="A38" s="26"/>
      <c r="B38" s="27" t="s">
        <v>795</v>
      </c>
      <c r="C38" s="27"/>
      <c r="D38" s="27" t="s">
        <v>849</v>
      </c>
      <c r="E38" s="265"/>
      <c r="F38" s="273"/>
      <c r="G38" s="265"/>
      <c r="H38" s="281"/>
      <c r="I38" s="27"/>
      <c r="J38" s="29" t="s">
        <v>974</v>
      </c>
    </row>
    <row r="39" spans="1:10">
      <c r="A39" s="28"/>
      <c r="B39" s="23"/>
      <c r="C39" s="23"/>
      <c r="D39" s="23"/>
      <c r="E39" s="268"/>
      <c r="F39" s="274"/>
      <c r="G39" s="268"/>
      <c r="H39" s="282"/>
      <c r="I39" s="23"/>
      <c r="J39" s="290" t="s">
        <v>202</v>
      </c>
    </row>
    <row r="40" spans="1:10">
      <c r="A40" s="267">
        <v>7</v>
      </c>
      <c r="B40" s="27" t="s">
        <v>850</v>
      </c>
      <c r="C40" s="27" t="s">
        <v>843</v>
      </c>
      <c r="D40" s="27" t="s">
        <v>851</v>
      </c>
      <c r="E40" s="34">
        <v>20000</v>
      </c>
      <c r="F40" s="299" t="s">
        <v>18</v>
      </c>
      <c r="G40" s="265" t="s">
        <v>18</v>
      </c>
      <c r="H40" s="281" t="s">
        <v>1672</v>
      </c>
      <c r="I40" s="27" t="s">
        <v>852</v>
      </c>
      <c r="J40" s="29" t="s">
        <v>794</v>
      </c>
    </row>
    <row r="41" spans="1:10">
      <c r="A41" s="26"/>
      <c r="B41" s="27"/>
      <c r="C41" s="27" t="s">
        <v>853</v>
      </c>
      <c r="D41" s="27" t="s">
        <v>854</v>
      </c>
      <c r="E41" s="265" t="s">
        <v>89</v>
      </c>
      <c r="G41" s="265"/>
      <c r="H41" s="281" t="s">
        <v>1673</v>
      </c>
      <c r="I41" s="27" t="s">
        <v>855</v>
      </c>
      <c r="J41" s="27"/>
    </row>
    <row r="42" spans="1:10">
      <c r="A42" s="28"/>
      <c r="B42" s="23"/>
      <c r="C42" s="23"/>
      <c r="D42" s="23"/>
      <c r="E42" s="268"/>
      <c r="F42" s="268"/>
      <c r="G42" s="268"/>
      <c r="H42" s="282" t="s">
        <v>1417</v>
      </c>
      <c r="I42" s="23"/>
      <c r="J42" s="23"/>
    </row>
    <row r="43" spans="1:10">
      <c r="A43" s="267">
        <v>8</v>
      </c>
      <c r="B43" s="27" t="s">
        <v>856</v>
      </c>
      <c r="C43" s="27" t="s">
        <v>351</v>
      </c>
      <c r="D43" s="27" t="s">
        <v>857</v>
      </c>
      <c r="E43" s="273">
        <v>400000</v>
      </c>
      <c r="F43" s="265" t="s">
        <v>18</v>
      </c>
      <c r="G43" s="279" t="s">
        <v>18</v>
      </c>
      <c r="H43" s="281" t="s">
        <v>1672</v>
      </c>
      <c r="I43" s="27" t="s">
        <v>852</v>
      </c>
      <c r="J43" s="29" t="s">
        <v>794</v>
      </c>
    </row>
    <row r="44" spans="1:10">
      <c r="A44" s="26"/>
      <c r="B44" s="27" t="s">
        <v>376</v>
      </c>
      <c r="C44" s="27" t="s">
        <v>858</v>
      </c>
      <c r="D44" s="27" t="s">
        <v>376</v>
      </c>
      <c r="E44" s="265" t="s">
        <v>89</v>
      </c>
      <c r="F44" s="265"/>
      <c r="G44" s="265" t="s">
        <v>42</v>
      </c>
      <c r="H44" s="281" t="s">
        <v>1673</v>
      </c>
      <c r="I44" s="27" t="s">
        <v>855</v>
      </c>
      <c r="J44" s="27"/>
    </row>
    <row r="45" spans="1:10">
      <c r="A45" s="28"/>
      <c r="B45" s="23"/>
      <c r="C45" s="23"/>
      <c r="D45" s="23"/>
      <c r="E45" s="268"/>
      <c r="F45" s="268"/>
      <c r="G45" s="268"/>
      <c r="H45" s="282" t="s">
        <v>1417</v>
      </c>
      <c r="I45" s="23"/>
      <c r="J45" s="23"/>
    </row>
    <row r="46" spans="1:10">
      <c r="A46" s="267">
        <v>9</v>
      </c>
      <c r="B46" s="27" t="s">
        <v>1674</v>
      </c>
      <c r="C46" s="27" t="s">
        <v>859</v>
      </c>
      <c r="D46" s="27" t="s">
        <v>1680</v>
      </c>
      <c r="E46" s="34">
        <v>500000</v>
      </c>
      <c r="F46" s="265" t="s">
        <v>18</v>
      </c>
      <c r="G46" s="279" t="s">
        <v>18</v>
      </c>
      <c r="H46" s="281" t="s">
        <v>1681</v>
      </c>
      <c r="I46" s="27" t="s">
        <v>1685</v>
      </c>
      <c r="J46" s="27" t="s">
        <v>174</v>
      </c>
    </row>
    <row r="47" spans="1:10">
      <c r="A47" s="26"/>
      <c r="B47" s="27" t="s">
        <v>1675</v>
      </c>
      <c r="C47" s="27" t="s">
        <v>1677</v>
      </c>
      <c r="D47" s="27" t="s">
        <v>1678</v>
      </c>
      <c r="E47" s="265" t="s">
        <v>89</v>
      </c>
      <c r="F47" s="265"/>
      <c r="G47" s="265" t="s">
        <v>42</v>
      </c>
      <c r="H47" s="281" t="s">
        <v>1682</v>
      </c>
      <c r="I47" s="27" t="s">
        <v>1686</v>
      </c>
      <c r="J47" s="26"/>
    </row>
    <row r="48" spans="1:10">
      <c r="A48" s="26"/>
      <c r="B48" s="27" t="s">
        <v>1676</v>
      </c>
      <c r="C48" s="27" t="s">
        <v>860</v>
      </c>
      <c r="D48" s="27" t="s">
        <v>1679</v>
      </c>
      <c r="E48" s="265"/>
      <c r="F48" s="265"/>
      <c r="G48" s="273"/>
      <c r="H48" s="281" t="s">
        <v>1683</v>
      </c>
      <c r="I48" s="27" t="s">
        <v>1687</v>
      </c>
      <c r="J48" s="27"/>
    </row>
    <row r="49" spans="1:10">
      <c r="A49" s="26"/>
      <c r="B49" s="27"/>
      <c r="C49" s="27"/>
      <c r="D49" s="27"/>
      <c r="E49" s="265"/>
      <c r="F49" s="265"/>
      <c r="G49" s="273"/>
      <c r="H49" s="281" t="s">
        <v>1684</v>
      </c>
      <c r="I49" s="27" t="s">
        <v>1688</v>
      </c>
      <c r="J49" s="27"/>
    </row>
    <row r="50" spans="1:10">
      <c r="A50" s="28"/>
      <c r="B50" s="23"/>
      <c r="C50" s="23"/>
      <c r="D50" s="23"/>
      <c r="E50" s="268"/>
      <c r="F50" s="268"/>
      <c r="G50" s="274"/>
      <c r="H50" s="282" t="s">
        <v>1417</v>
      </c>
      <c r="I50" s="23"/>
      <c r="J50" s="23"/>
    </row>
    <row r="51" spans="1:10">
      <c r="A51" s="267">
        <v>10</v>
      </c>
      <c r="B51" s="27" t="s">
        <v>861</v>
      </c>
      <c r="C51" s="27" t="s">
        <v>862</v>
      </c>
      <c r="D51" s="27" t="s">
        <v>863</v>
      </c>
      <c r="E51" s="265" t="s">
        <v>18</v>
      </c>
      <c r="F51" s="265" t="s">
        <v>18</v>
      </c>
      <c r="G51" s="34">
        <v>25000</v>
      </c>
      <c r="H51" s="281" t="s">
        <v>1672</v>
      </c>
      <c r="I51" s="27" t="s">
        <v>864</v>
      </c>
      <c r="J51" s="29" t="s">
        <v>794</v>
      </c>
    </row>
    <row r="52" spans="1:10">
      <c r="A52" s="26"/>
      <c r="B52" s="27"/>
      <c r="C52" s="27" t="s">
        <v>865</v>
      </c>
      <c r="D52" s="27" t="s">
        <v>866</v>
      </c>
      <c r="E52" s="265"/>
      <c r="F52" s="265"/>
      <c r="G52" s="265" t="s">
        <v>89</v>
      </c>
      <c r="H52" s="281" t="s">
        <v>1673</v>
      </c>
      <c r="I52" s="27" t="s">
        <v>867</v>
      </c>
      <c r="J52" s="27"/>
    </row>
    <row r="53" spans="1:10">
      <c r="A53" s="28"/>
      <c r="B53" s="23"/>
      <c r="C53" s="23"/>
      <c r="D53" s="23"/>
      <c r="E53" s="268"/>
      <c r="F53" s="268"/>
      <c r="G53" s="268"/>
      <c r="H53" s="282" t="s">
        <v>1417</v>
      </c>
      <c r="I53" s="23"/>
      <c r="J53" s="23"/>
    </row>
    <row r="54" spans="1:10">
      <c r="A54" s="267">
        <v>11</v>
      </c>
      <c r="B54" s="27" t="s">
        <v>870</v>
      </c>
      <c r="C54" s="27" t="s">
        <v>871</v>
      </c>
      <c r="D54" s="27" t="s">
        <v>872</v>
      </c>
      <c r="E54" s="34">
        <v>10000</v>
      </c>
      <c r="F54" s="265" t="s">
        <v>18</v>
      </c>
      <c r="G54" s="265" t="s">
        <v>18</v>
      </c>
      <c r="H54" s="281"/>
      <c r="I54" s="27" t="s">
        <v>873</v>
      </c>
      <c r="J54" s="26" t="s">
        <v>174</v>
      </c>
    </row>
    <row r="55" spans="1:10">
      <c r="A55" s="26"/>
      <c r="B55" s="27" t="s">
        <v>874</v>
      </c>
      <c r="C55" s="27" t="s">
        <v>875</v>
      </c>
      <c r="D55" s="27" t="s">
        <v>876</v>
      </c>
      <c r="E55" s="265" t="s">
        <v>89</v>
      </c>
      <c r="F55" s="265" t="s">
        <v>42</v>
      </c>
      <c r="G55" s="273"/>
      <c r="H55" s="281"/>
      <c r="I55" s="27" t="s">
        <v>877</v>
      </c>
      <c r="J55" s="27"/>
    </row>
    <row r="56" spans="1:10">
      <c r="A56" s="28"/>
      <c r="B56" s="23" t="s">
        <v>878</v>
      </c>
      <c r="C56" s="23" t="s">
        <v>879</v>
      </c>
      <c r="D56" s="23" t="s">
        <v>880</v>
      </c>
      <c r="E56" s="268"/>
      <c r="F56" s="266"/>
      <c r="G56" s="266"/>
      <c r="H56" s="282"/>
      <c r="I56" s="23"/>
      <c r="J56" s="28"/>
    </row>
    <row r="57" spans="1:10">
      <c r="A57" s="283"/>
      <c r="B57" s="270"/>
      <c r="C57" s="270"/>
      <c r="D57" s="270"/>
      <c r="E57" s="271"/>
      <c r="F57" s="271"/>
      <c r="G57" s="271"/>
      <c r="H57" s="292"/>
      <c r="I57" s="270"/>
      <c r="J57" s="270"/>
    </row>
    <row r="58" spans="1:10">
      <c r="A58" s="283"/>
      <c r="B58" s="270"/>
      <c r="C58" s="270"/>
      <c r="D58" s="270"/>
      <c r="E58" s="271"/>
      <c r="F58" s="271"/>
      <c r="G58" s="271"/>
      <c r="H58" s="271"/>
      <c r="I58" s="270"/>
      <c r="J58" s="270"/>
    </row>
    <row r="59" spans="1:10">
      <c r="A59" s="270"/>
      <c r="B59" s="270"/>
      <c r="C59" s="270"/>
      <c r="D59" s="270"/>
      <c r="E59" s="284"/>
      <c r="F59" s="284"/>
      <c r="G59" s="291"/>
      <c r="H59" s="291"/>
      <c r="I59" s="270"/>
      <c r="J59" s="270"/>
    </row>
    <row r="60" spans="1:10" s="1" customFormat="1" ht="20.25">
      <c r="A60" s="342" t="s">
        <v>722</v>
      </c>
      <c r="B60" s="342"/>
      <c r="C60" s="342"/>
      <c r="D60" s="342"/>
      <c r="E60" s="342"/>
      <c r="F60" s="342"/>
      <c r="G60" s="342"/>
      <c r="H60" s="342"/>
      <c r="I60" s="342"/>
      <c r="J60" s="342"/>
    </row>
    <row r="61" spans="1:10" s="1" customFormat="1" ht="20.25">
      <c r="A61" s="343" t="s">
        <v>786</v>
      </c>
      <c r="B61" s="343"/>
      <c r="C61" s="343"/>
      <c r="D61" s="343"/>
      <c r="E61" s="343"/>
      <c r="F61" s="343"/>
      <c r="G61" s="343"/>
      <c r="H61" s="343"/>
      <c r="I61" s="343"/>
      <c r="J61" s="343"/>
    </row>
    <row r="62" spans="1:10">
      <c r="A62" s="336" t="s">
        <v>2</v>
      </c>
      <c r="B62" s="336" t="s">
        <v>3</v>
      </c>
      <c r="C62" s="336" t="s">
        <v>4</v>
      </c>
      <c r="D62" s="260" t="s">
        <v>5</v>
      </c>
      <c r="E62" s="341" t="s">
        <v>6</v>
      </c>
      <c r="F62" s="341"/>
      <c r="G62" s="341"/>
      <c r="H62" s="62" t="s">
        <v>1258</v>
      </c>
      <c r="I62" s="260" t="s">
        <v>7</v>
      </c>
      <c r="J62" s="260" t="s">
        <v>8</v>
      </c>
    </row>
    <row r="63" spans="1:10">
      <c r="A63" s="337"/>
      <c r="B63" s="337"/>
      <c r="C63" s="337"/>
      <c r="D63" s="261" t="s">
        <v>9</v>
      </c>
      <c r="E63" s="63" t="s">
        <v>10</v>
      </c>
      <c r="F63" s="63" t="s">
        <v>11</v>
      </c>
      <c r="G63" s="63" t="s">
        <v>922</v>
      </c>
      <c r="H63" s="63" t="s">
        <v>1299</v>
      </c>
      <c r="I63" s="261" t="s">
        <v>12</v>
      </c>
      <c r="J63" s="261" t="s">
        <v>13</v>
      </c>
    </row>
    <row r="64" spans="1:10">
      <c r="A64" s="338"/>
      <c r="B64" s="338"/>
      <c r="C64" s="338"/>
      <c r="D64" s="262"/>
      <c r="E64" s="262" t="s">
        <v>14</v>
      </c>
      <c r="F64" s="262" t="s">
        <v>14</v>
      </c>
      <c r="G64" s="262" t="s">
        <v>14</v>
      </c>
      <c r="H64" s="262"/>
      <c r="I64" s="262"/>
      <c r="J64" s="262"/>
    </row>
    <row r="65" spans="1:10">
      <c r="A65" s="267">
        <v>12</v>
      </c>
      <c r="B65" s="27" t="s">
        <v>881</v>
      </c>
      <c r="C65" s="27" t="s">
        <v>882</v>
      </c>
      <c r="D65" s="27" t="s">
        <v>883</v>
      </c>
      <c r="E65" s="265" t="s">
        <v>18</v>
      </c>
      <c r="F65" s="265" t="s">
        <v>18</v>
      </c>
      <c r="G65" s="34">
        <v>100000</v>
      </c>
      <c r="H65" s="281" t="s">
        <v>1332</v>
      </c>
      <c r="I65" s="27" t="s">
        <v>884</v>
      </c>
      <c r="J65" s="26" t="s">
        <v>174</v>
      </c>
    </row>
    <row r="66" spans="1:10">
      <c r="A66" s="26"/>
      <c r="B66" s="27" t="s">
        <v>885</v>
      </c>
      <c r="C66" s="27" t="s">
        <v>886</v>
      </c>
      <c r="D66" s="27" t="s">
        <v>887</v>
      </c>
      <c r="E66" s="265"/>
      <c r="F66" s="273"/>
      <c r="G66" s="265" t="s">
        <v>89</v>
      </c>
      <c r="H66" s="281" t="s">
        <v>1333</v>
      </c>
      <c r="I66" s="27" t="s">
        <v>888</v>
      </c>
      <c r="J66" s="26"/>
    </row>
    <row r="67" spans="1:10">
      <c r="A67" s="28"/>
      <c r="B67" s="23"/>
      <c r="C67" s="23"/>
      <c r="D67" s="23"/>
      <c r="E67" s="268"/>
      <c r="F67" s="274"/>
      <c r="G67" s="268"/>
      <c r="H67" s="282" t="s">
        <v>1267</v>
      </c>
      <c r="I67" s="23"/>
      <c r="J67" s="28"/>
    </row>
    <row r="68" spans="1:10">
      <c r="A68" s="267">
        <v>13</v>
      </c>
      <c r="B68" s="27" t="s">
        <v>889</v>
      </c>
      <c r="C68" s="27" t="s">
        <v>890</v>
      </c>
      <c r="D68" s="27" t="s">
        <v>975</v>
      </c>
      <c r="E68" s="271" t="s">
        <v>18</v>
      </c>
      <c r="F68" s="34">
        <v>200000</v>
      </c>
      <c r="G68" s="265" t="s">
        <v>18</v>
      </c>
      <c r="H68" s="281" t="s">
        <v>1332</v>
      </c>
      <c r="I68" s="27" t="s">
        <v>891</v>
      </c>
      <c r="J68" s="26" t="s">
        <v>174</v>
      </c>
    </row>
    <row r="69" spans="1:10">
      <c r="A69" s="26"/>
      <c r="B69" s="27" t="s">
        <v>892</v>
      </c>
      <c r="C69" s="27" t="s">
        <v>893</v>
      </c>
      <c r="D69" s="27" t="s">
        <v>976</v>
      </c>
      <c r="E69" s="265"/>
      <c r="F69" s="265" t="s">
        <v>89</v>
      </c>
      <c r="G69" s="34"/>
      <c r="H69" s="281" t="s">
        <v>1333</v>
      </c>
      <c r="I69" s="27" t="s">
        <v>894</v>
      </c>
      <c r="J69" s="27"/>
    </row>
    <row r="70" spans="1:10">
      <c r="A70" s="28"/>
      <c r="B70" s="23"/>
      <c r="C70" s="23" t="s">
        <v>895</v>
      </c>
      <c r="D70" s="23"/>
      <c r="E70" s="266"/>
      <c r="F70" s="274"/>
      <c r="G70" s="266"/>
      <c r="H70" s="282" t="s">
        <v>1267</v>
      </c>
      <c r="I70" s="23" t="s">
        <v>896</v>
      </c>
      <c r="J70" s="23"/>
    </row>
    <row r="71" spans="1:10">
      <c r="A71" s="180">
        <v>14</v>
      </c>
      <c r="B71" s="54" t="s">
        <v>980</v>
      </c>
      <c r="C71" s="54" t="s">
        <v>983</v>
      </c>
      <c r="D71" s="54" t="s">
        <v>986</v>
      </c>
      <c r="E71" s="217">
        <v>5000</v>
      </c>
      <c r="F71" s="217">
        <v>5000</v>
      </c>
      <c r="G71" s="217">
        <v>5000</v>
      </c>
      <c r="H71" s="228" t="s">
        <v>1332</v>
      </c>
      <c r="I71" s="54" t="s">
        <v>988</v>
      </c>
      <c r="J71" s="54" t="s">
        <v>174</v>
      </c>
    </row>
    <row r="72" spans="1:10">
      <c r="A72" s="60"/>
      <c r="B72" s="60" t="s">
        <v>981</v>
      </c>
      <c r="C72" s="60" t="s">
        <v>984</v>
      </c>
      <c r="D72" s="60" t="s">
        <v>987</v>
      </c>
      <c r="E72" s="265" t="s">
        <v>89</v>
      </c>
      <c r="F72" s="265" t="s">
        <v>89</v>
      </c>
      <c r="G72" s="265" t="s">
        <v>89</v>
      </c>
      <c r="H72" s="281" t="s">
        <v>1333</v>
      </c>
      <c r="I72" s="60" t="s">
        <v>989</v>
      </c>
      <c r="J72" s="60"/>
    </row>
    <row r="73" spans="1:10">
      <c r="A73" s="60"/>
      <c r="B73" s="60" t="s">
        <v>982</v>
      </c>
      <c r="C73" s="60" t="s">
        <v>985</v>
      </c>
      <c r="D73" s="60" t="s">
        <v>1689</v>
      </c>
      <c r="E73" s="60"/>
      <c r="F73" s="60"/>
      <c r="G73" s="60"/>
      <c r="H73" s="196" t="s">
        <v>1267</v>
      </c>
      <c r="I73" s="60" t="s">
        <v>990</v>
      </c>
      <c r="J73" s="60"/>
    </row>
    <row r="74" spans="1:10">
      <c r="A74" s="88"/>
      <c r="B74" s="88"/>
      <c r="C74" s="88" t="s">
        <v>982</v>
      </c>
      <c r="D74" s="88" t="s">
        <v>1690</v>
      </c>
      <c r="E74" s="88"/>
      <c r="F74" s="88"/>
      <c r="G74" s="88"/>
      <c r="H74" s="241"/>
      <c r="I74" s="88" t="s">
        <v>840</v>
      </c>
      <c r="J74" s="88"/>
    </row>
    <row r="75" spans="1:10">
      <c r="A75" s="180">
        <v>15</v>
      </c>
      <c r="B75" s="54" t="s">
        <v>991</v>
      </c>
      <c r="C75" s="54" t="s">
        <v>997</v>
      </c>
      <c r="D75" s="54" t="s">
        <v>993</v>
      </c>
      <c r="E75" s="217">
        <v>25000</v>
      </c>
      <c r="F75" s="217">
        <v>25000</v>
      </c>
      <c r="G75" s="217">
        <v>25000</v>
      </c>
      <c r="H75" s="228" t="s">
        <v>1332</v>
      </c>
      <c r="I75" s="54" t="s">
        <v>999</v>
      </c>
      <c r="J75" s="54" t="s">
        <v>174</v>
      </c>
    </row>
    <row r="76" spans="1:10">
      <c r="A76" s="60"/>
      <c r="B76" s="60" t="s">
        <v>992</v>
      </c>
      <c r="C76" s="60" t="s">
        <v>998</v>
      </c>
      <c r="D76" s="60" t="s">
        <v>994</v>
      </c>
      <c r="E76" s="265" t="s">
        <v>89</v>
      </c>
      <c r="F76" s="265" t="s">
        <v>89</v>
      </c>
      <c r="G76" s="265" t="s">
        <v>89</v>
      </c>
      <c r="H76" s="281" t="s">
        <v>1333</v>
      </c>
      <c r="I76" s="60" t="s">
        <v>1000</v>
      </c>
      <c r="J76" s="60"/>
    </row>
    <row r="77" spans="1:10">
      <c r="A77" s="60"/>
      <c r="B77" s="60"/>
      <c r="C77" s="60" t="s">
        <v>996</v>
      </c>
      <c r="D77" s="60" t="s">
        <v>995</v>
      </c>
      <c r="E77" s="60"/>
      <c r="F77" s="60"/>
      <c r="G77" s="60"/>
      <c r="H77" s="196" t="s">
        <v>1267</v>
      </c>
      <c r="I77" s="60" t="s">
        <v>1001</v>
      </c>
      <c r="J77" s="60"/>
    </row>
    <row r="78" spans="1:10">
      <c r="A78" s="60"/>
      <c r="B78" s="60"/>
      <c r="C78" s="60"/>
      <c r="D78" s="60" t="s">
        <v>1691</v>
      </c>
      <c r="E78" s="60"/>
      <c r="F78" s="60"/>
      <c r="G78" s="60"/>
      <c r="H78" s="196"/>
      <c r="I78" s="60" t="s">
        <v>1002</v>
      </c>
      <c r="J78" s="60"/>
    </row>
    <row r="79" spans="1:10">
      <c r="A79" s="88"/>
      <c r="B79" s="88"/>
      <c r="C79" s="88"/>
      <c r="D79" s="88" t="s">
        <v>1692</v>
      </c>
      <c r="E79" s="88"/>
      <c r="F79" s="88"/>
      <c r="G79" s="88"/>
      <c r="H79" s="241"/>
      <c r="I79" s="88" t="s">
        <v>1003</v>
      </c>
      <c r="J79" s="88"/>
    </row>
    <row r="80" spans="1:10">
      <c r="A80" s="180">
        <v>16</v>
      </c>
      <c r="B80" s="54" t="s">
        <v>1004</v>
      </c>
      <c r="C80" s="54" t="s">
        <v>1006</v>
      </c>
      <c r="D80" s="54" t="s">
        <v>1010</v>
      </c>
      <c r="E80" s="217">
        <v>95000</v>
      </c>
      <c r="F80" s="217">
        <v>95000</v>
      </c>
      <c r="G80" s="217">
        <v>95000</v>
      </c>
      <c r="H80" s="228" t="s">
        <v>1332</v>
      </c>
      <c r="I80" s="54" t="s">
        <v>1693</v>
      </c>
      <c r="J80" s="54" t="s">
        <v>174</v>
      </c>
    </row>
    <row r="81" spans="1:10">
      <c r="A81" s="60"/>
      <c r="B81" s="60" t="s">
        <v>1005</v>
      </c>
      <c r="C81" s="60" t="s">
        <v>1007</v>
      </c>
      <c r="D81" s="60" t="s">
        <v>1011</v>
      </c>
      <c r="E81" s="265" t="s">
        <v>89</v>
      </c>
      <c r="F81" s="265" t="s">
        <v>89</v>
      </c>
      <c r="G81" s="265" t="s">
        <v>89</v>
      </c>
      <c r="H81" s="281" t="s">
        <v>1333</v>
      </c>
      <c r="I81" s="60" t="s">
        <v>1694</v>
      </c>
      <c r="J81" s="60"/>
    </row>
    <row r="82" spans="1:10">
      <c r="A82" s="60"/>
      <c r="B82" s="60"/>
      <c r="C82" s="60" t="s">
        <v>1008</v>
      </c>
      <c r="D82" s="60" t="s">
        <v>1243</v>
      </c>
      <c r="E82" s="60"/>
      <c r="F82" s="60"/>
      <c r="G82" s="60"/>
      <c r="H82" s="60" t="s">
        <v>1267</v>
      </c>
      <c r="I82" s="60" t="s">
        <v>1644</v>
      </c>
      <c r="J82" s="60"/>
    </row>
    <row r="83" spans="1:10">
      <c r="A83" s="88"/>
      <c r="B83" s="88"/>
      <c r="C83" s="88" t="s">
        <v>1009</v>
      </c>
      <c r="D83" s="88"/>
      <c r="E83" s="88"/>
      <c r="F83" s="88"/>
      <c r="G83" s="88"/>
      <c r="H83" s="88"/>
      <c r="I83" s="88"/>
      <c r="J83" s="88"/>
    </row>
    <row r="84" spans="1:10">
      <c r="A84" s="180">
        <v>17</v>
      </c>
      <c r="B84" s="54" t="s">
        <v>1695</v>
      </c>
      <c r="C84" s="54" t="s">
        <v>1697</v>
      </c>
      <c r="D84" s="54" t="s">
        <v>1699</v>
      </c>
      <c r="E84" s="86">
        <v>30000</v>
      </c>
      <c r="F84" s="86" t="s">
        <v>18</v>
      </c>
      <c r="G84" s="86" t="s">
        <v>18</v>
      </c>
      <c r="H84" s="228" t="s">
        <v>1701</v>
      </c>
      <c r="I84" s="54" t="s">
        <v>1703</v>
      </c>
      <c r="J84" s="54" t="s">
        <v>202</v>
      </c>
    </row>
    <row r="85" spans="1:10">
      <c r="A85" s="60"/>
      <c r="B85" s="60" t="s">
        <v>1696</v>
      </c>
      <c r="C85" s="60" t="s">
        <v>1698</v>
      </c>
      <c r="D85" s="60" t="s">
        <v>1700</v>
      </c>
      <c r="E85" s="87" t="s">
        <v>89</v>
      </c>
      <c r="F85" s="87"/>
      <c r="G85" s="87"/>
      <c r="H85" s="229" t="s">
        <v>1702</v>
      </c>
      <c r="I85" s="60" t="s">
        <v>1704</v>
      </c>
      <c r="J85" s="60"/>
    </row>
    <row r="86" spans="1:10">
      <c r="A86" s="60"/>
      <c r="B86" s="60"/>
      <c r="C86" s="60"/>
      <c r="D86" s="60"/>
      <c r="E86" s="87"/>
      <c r="F86" s="87"/>
      <c r="G86" s="87"/>
      <c r="H86" s="229" t="s">
        <v>1305</v>
      </c>
      <c r="I86" s="60" t="s">
        <v>1705</v>
      </c>
      <c r="J86" s="60"/>
    </row>
    <row r="87" spans="1:10">
      <c r="A87" s="88"/>
      <c r="B87" s="88"/>
      <c r="C87" s="88"/>
      <c r="D87" s="88"/>
      <c r="E87" s="89"/>
      <c r="F87" s="89"/>
      <c r="G87" s="89"/>
      <c r="H87" s="89"/>
      <c r="I87" s="88"/>
      <c r="J87" s="88"/>
    </row>
    <row r="89" spans="1:10" ht="20.25">
      <c r="A89" s="342" t="s">
        <v>722</v>
      </c>
      <c r="B89" s="342"/>
      <c r="C89" s="342"/>
      <c r="D89" s="342"/>
      <c r="E89" s="342"/>
      <c r="F89" s="342"/>
      <c r="G89" s="342"/>
      <c r="H89" s="342"/>
      <c r="I89" s="342"/>
      <c r="J89" s="342"/>
    </row>
    <row r="90" spans="1:10" ht="20.25">
      <c r="A90" s="343" t="s">
        <v>786</v>
      </c>
      <c r="B90" s="343"/>
      <c r="C90" s="343"/>
      <c r="D90" s="343"/>
      <c r="E90" s="343"/>
      <c r="F90" s="343"/>
      <c r="G90" s="343"/>
      <c r="H90" s="343"/>
      <c r="I90" s="343"/>
      <c r="J90" s="343"/>
    </row>
    <row r="91" spans="1:10">
      <c r="A91" s="336" t="s">
        <v>2</v>
      </c>
      <c r="B91" s="336" t="s">
        <v>3</v>
      </c>
      <c r="C91" s="336" t="s">
        <v>4</v>
      </c>
      <c r="D91" s="260" t="s">
        <v>5</v>
      </c>
      <c r="E91" s="341" t="s">
        <v>6</v>
      </c>
      <c r="F91" s="341"/>
      <c r="G91" s="341"/>
      <c r="H91" s="62" t="s">
        <v>1258</v>
      </c>
      <c r="I91" s="260" t="s">
        <v>7</v>
      </c>
      <c r="J91" s="260" t="s">
        <v>8</v>
      </c>
    </row>
    <row r="92" spans="1:10">
      <c r="A92" s="337"/>
      <c r="B92" s="337"/>
      <c r="C92" s="337"/>
      <c r="D92" s="261" t="s">
        <v>9</v>
      </c>
      <c r="E92" s="63" t="s">
        <v>10</v>
      </c>
      <c r="F92" s="63" t="s">
        <v>11</v>
      </c>
      <c r="G92" s="63" t="s">
        <v>922</v>
      </c>
      <c r="H92" s="63" t="s">
        <v>1299</v>
      </c>
      <c r="I92" s="261" t="s">
        <v>12</v>
      </c>
      <c r="J92" s="261" t="s">
        <v>13</v>
      </c>
    </row>
    <row r="93" spans="1:10">
      <c r="A93" s="338"/>
      <c r="B93" s="338"/>
      <c r="C93" s="338"/>
      <c r="D93" s="262"/>
      <c r="E93" s="262" t="s">
        <v>14</v>
      </c>
      <c r="F93" s="262" t="s">
        <v>14</v>
      </c>
      <c r="G93" s="262" t="s">
        <v>14</v>
      </c>
      <c r="H93" s="262"/>
      <c r="I93" s="262"/>
      <c r="J93" s="262"/>
    </row>
    <row r="94" spans="1:10">
      <c r="A94" s="180">
        <v>18</v>
      </c>
      <c r="B94" s="54" t="s">
        <v>1706</v>
      </c>
      <c r="C94" s="54" t="s">
        <v>1710</v>
      </c>
      <c r="D94" s="54" t="s">
        <v>1713</v>
      </c>
      <c r="E94" s="258">
        <v>220000</v>
      </c>
      <c r="F94" s="86" t="s">
        <v>18</v>
      </c>
      <c r="G94" s="86" t="s">
        <v>18</v>
      </c>
      <c r="H94" s="54" t="s">
        <v>1655</v>
      </c>
      <c r="I94" s="54" t="s">
        <v>1719</v>
      </c>
      <c r="J94" s="54" t="s">
        <v>202</v>
      </c>
    </row>
    <row r="95" spans="1:10">
      <c r="A95" s="60"/>
      <c r="B95" s="60" t="s">
        <v>1707</v>
      </c>
      <c r="C95" s="60" t="s">
        <v>1708</v>
      </c>
      <c r="D95" s="60" t="s">
        <v>1698</v>
      </c>
      <c r="E95" s="218" t="s">
        <v>66</v>
      </c>
      <c r="F95" s="218"/>
      <c r="G95" s="218"/>
      <c r="H95" s="60" t="s">
        <v>1718</v>
      </c>
      <c r="I95" s="60" t="s">
        <v>1720</v>
      </c>
      <c r="J95" s="60"/>
    </row>
    <row r="96" spans="1:10">
      <c r="A96" s="60"/>
      <c r="B96" s="60" t="s">
        <v>996</v>
      </c>
      <c r="C96" s="60" t="s">
        <v>1709</v>
      </c>
      <c r="D96" s="60" t="s">
        <v>1714</v>
      </c>
      <c r="E96" s="218"/>
      <c r="F96" s="218"/>
      <c r="G96" s="218"/>
      <c r="H96" s="60" t="s">
        <v>1267</v>
      </c>
      <c r="I96" s="60" t="s">
        <v>1721</v>
      </c>
      <c r="J96" s="60"/>
    </row>
    <row r="97" spans="1:10">
      <c r="A97" s="60"/>
      <c r="B97" s="60"/>
      <c r="C97" s="60" t="s">
        <v>1711</v>
      </c>
      <c r="D97" s="60" t="s">
        <v>1715</v>
      </c>
      <c r="E97" s="218"/>
      <c r="F97" s="218"/>
      <c r="G97" s="218"/>
      <c r="H97" s="60"/>
      <c r="I97" s="60"/>
      <c r="J97" s="60"/>
    </row>
    <row r="98" spans="1:10">
      <c r="A98" s="60"/>
      <c r="B98" s="60"/>
      <c r="C98" s="60" t="s">
        <v>1712</v>
      </c>
      <c r="D98" s="293" t="s">
        <v>1716</v>
      </c>
      <c r="E98" s="218"/>
      <c r="F98" s="218"/>
      <c r="G98" s="218"/>
      <c r="H98" s="60"/>
      <c r="I98" s="60"/>
      <c r="J98" s="60"/>
    </row>
    <row r="99" spans="1:10">
      <c r="A99" s="60"/>
      <c r="B99" s="60"/>
      <c r="C99" s="60"/>
      <c r="D99" s="60" t="s">
        <v>1717</v>
      </c>
      <c r="E99" s="218"/>
      <c r="F99" s="218"/>
      <c r="G99" s="218"/>
      <c r="H99" s="60"/>
      <c r="I99" s="60"/>
      <c r="J99" s="60"/>
    </row>
    <row r="100" spans="1:10">
      <c r="A100" s="60"/>
      <c r="B100" s="60"/>
      <c r="C100" s="60"/>
      <c r="D100" s="60" t="s">
        <v>1731</v>
      </c>
      <c r="E100" s="218"/>
      <c r="F100" s="218"/>
      <c r="G100" s="218"/>
      <c r="H100" s="60"/>
      <c r="I100" s="60"/>
      <c r="J100" s="60"/>
    </row>
    <row r="101" spans="1:10">
      <c r="A101" s="88"/>
      <c r="B101" s="88"/>
      <c r="C101" s="88"/>
      <c r="D101" s="88" t="s">
        <v>1732</v>
      </c>
      <c r="E101" s="219"/>
      <c r="F101" s="219"/>
      <c r="G101" s="219"/>
      <c r="H101" s="88"/>
      <c r="I101" s="88"/>
      <c r="J101" s="88"/>
    </row>
    <row r="102" spans="1:10">
      <c r="A102" s="180">
        <v>19</v>
      </c>
      <c r="B102" s="54" t="s">
        <v>1722</v>
      </c>
      <c r="C102" s="54" t="s">
        <v>1725</v>
      </c>
      <c r="D102" s="54" t="s">
        <v>1728</v>
      </c>
      <c r="E102" s="86">
        <v>40000</v>
      </c>
      <c r="F102" s="86" t="s">
        <v>18</v>
      </c>
      <c r="G102" s="86" t="s">
        <v>18</v>
      </c>
      <c r="H102" s="54" t="s">
        <v>1655</v>
      </c>
      <c r="I102" s="54" t="s">
        <v>1733</v>
      </c>
      <c r="J102" s="54" t="s">
        <v>202</v>
      </c>
    </row>
    <row r="103" spans="1:10">
      <c r="A103" s="60"/>
      <c r="B103" s="60" t="s">
        <v>1723</v>
      </c>
      <c r="C103" s="60" t="s">
        <v>1726</v>
      </c>
      <c r="D103" s="60" t="s">
        <v>1729</v>
      </c>
      <c r="E103" s="87" t="s">
        <v>66</v>
      </c>
      <c r="F103" s="87"/>
      <c r="G103" s="87"/>
      <c r="H103" s="60" t="s">
        <v>1718</v>
      </c>
      <c r="I103" s="60" t="s">
        <v>1734</v>
      </c>
      <c r="J103" s="60"/>
    </row>
    <row r="104" spans="1:10">
      <c r="A104" s="60"/>
      <c r="B104" s="60" t="s">
        <v>1724</v>
      </c>
      <c r="C104" s="60" t="s">
        <v>1727</v>
      </c>
      <c r="D104" s="60" t="s">
        <v>1730</v>
      </c>
      <c r="E104" s="87"/>
      <c r="F104" s="87"/>
      <c r="G104" s="87"/>
      <c r="H104" s="60" t="s">
        <v>1267</v>
      </c>
      <c r="I104" s="60" t="s">
        <v>869</v>
      </c>
      <c r="J104" s="60"/>
    </row>
    <row r="105" spans="1:10">
      <c r="A105" s="88"/>
      <c r="B105" s="88"/>
      <c r="C105" s="88" t="s">
        <v>1709</v>
      </c>
      <c r="D105" s="88"/>
      <c r="E105" s="89"/>
      <c r="F105" s="89"/>
      <c r="G105" s="89"/>
      <c r="H105" s="88"/>
      <c r="I105" s="88"/>
      <c r="J105" s="88"/>
    </row>
    <row r="106" spans="1:10">
      <c r="A106" s="180">
        <v>20</v>
      </c>
      <c r="B106" s="54" t="s">
        <v>1735</v>
      </c>
      <c r="C106" s="54" t="s">
        <v>1737</v>
      </c>
      <c r="D106" s="54" t="s">
        <v>1742</v>
      </c>
      <c r="E106" s="86" t="s">
        <v>18</v>
      </c>
      <c r="F106" s="86">
        <v>26000</v>
      </c>
      <c r="G106" s="86" t="s">
        <v>18</v>
      </c>
      <c r="H106" s="54" t="s">
        <v>1745</v>
      </c>
      <c r="I106" s="54" t="s">
        <v>1747</v>
      </c>
      <c r="J106" s="54" t="s">
        <v>202</v>
      </c>
    </row>
    <row r="107" spans="1:10">
      <c r="A107" s="60"/>
      <c r="B107" s="60" t="s">
        <v>1736</v>
      </c>
      <c r="C107" s="60" t="s">
        <v>1738</v>
      </c>
      <c r="D107" s="60" t="s">
        <v>1743</v>
      </c>
      <c r="E107" s="87"/>
      <c r="F107" s="87" t="s">
        <v>66</v>
      </c>
      <c r="G107" s="87"/>
      <c r="H107" s="60" t="s">
        <v>1746</v>
      </c>
      <c r="I107" s="60" t="s">
        <v>1748</v>
      </c>
      <c r="J107" s="60"/>
    </row>
    <row r="108" spans="1:10">
      <c r="A108" s="60"/>
      <c r="B108" s="60"/>
      <c r="C108" s="60" t="s">
        <v>1739</v>
      </c>
      <c r="D108" s="60" t="s">
        <v>1744</v>
      </c>
      <c r="E108" s="218"/>
      <c r="F108" s="218"/>
      <c r="G108" s="218"/>
      <c r="H108" s="60" t="s">
        <v>1305</v>
      </c>
      <c r="I108" s="60" t="s">
        <v>1749</v>
      </c>
      <c r="J108" s="60"/>
    </row>
    <row r="109" spans="1:10">
      <c r="A109" s="60"/>
      <c r="B109" s="60"/>
      <c r="C109" s="60" t="s">
        <v>555</v>
      </c>
      <c r="D109" s="60"/>
      <c r="E109" s="218"/>
      <c r="F109" s="218"/>
      <c r="G109" s="218"/>
      <c r="H109" s="60"/>
      <c r="I109" s="60"/>
      <c r="J109" s="60"/>
    </row>
    <row r="110" spans="1:10">
      <c r="A110" s="60"/>
      <c r="B110" s="60"/>
      <c r="C110" s="60" t="s">
        <v>1740</v>
      </c>
      <c r="D110" s="60"/>
      <c r="E110" s="218"/>
      <c r="F110" s="218"/>
      <c r="G110" s="218"/>
      <c r="H110" s="60"/>
      <c r="I110" s="60"/>
      <c r="J110" s="60"/>
    </row>
    <row r="111" spans="1:10">
      <c r="A111" s="88"/>
      <c r="B111" s="88"/>
      <c r="C111" s="88" t="s">
        <v>1741</v>
      </c>
      <c r="D111" s="88"/>
      <c r="E111" s="219"/>
      <c r="F111" s="219"/>
      <c r="G111" s="219"/>
      <c r="H111" s="88"/>
      <c r="I111" s="88"/>
      <c r="J111" s="88"/>
    </row>
    <row r="112" spans="1:10">
      <c r="A112" s="180">
        <v>21</v>
      </c>
      <c r="B112" s="54" t="s">
        <v>1750</v>
      </c>
      <c r="C112" s="54" t="s">
        <v>1752</v>
      </c>
      <c r="D112" s="54" t="s">
        <v>1756</v>
      </c>
      <c r="E112" s="86" t="s">
        <v>18</v>
      </c>
      <c r="F112" s="86" t="s">
        <v>18</v>
      </c>
      <c r="G112" s="86">
        <v>9000</v>
      </c>
      <c r="H112" s="54" t="s">
        <v>1332</v>
      </c>
      <c r="I112" s="54" t="s">
        <v>1758</v>
      </c>
      <c r="J112" s="54" t="s">
        <v>202</v>
      </c>
    </row>
    <row r="113" spans="1:10">
      <c r="A113" s="60"/>
      <c r="B113" s="60" t="s">
        <v>1751</v>
      </c>
      <c r="C113" s="60" t="s">
        <v>1753</v>
      </c>
      <c r="D113" s="60" t="s">
        <v>1757</v>
      </c>
      <c r="E113" s="87"/>
      <c r="F113" s="87"/>
      <c r="G113" s="87" t="s">
        <v>66</v>
      </c>
      <c r="H113" s="60" t="s">
        <v>1333</v>
      </c>
      <c r="I113" s="60" t="s">
        <v>1759</v>
      </c>
      <c r="J113" s="60"/>
    </row>
    <row r="114" spans="1:10">
      <c r="A114" s="60"/>
      <c r="B114" s="60"/>
      <c r="C114" s="60" t="s">
        <v>1754</v>
      </c>
      <c r="D114" s="60" t="s">
        <v>1668</v>
      </c>
      <c r="E114" s="87"/>
      <c r="F114" s="87"/>
      <c r="G114" s="87"/>
      <c r="H114" s="60" t="s">
        <v>1267</v>
      </c>
      <c r="I114" s="60"/>
      <c r="J114" s="60"/>
    </row>
    <row r="115" spans="1:10">
      <c r="A115" s="88"/>
      <c r="B115" s="88"/>
      <c r="C115" s="88" t="s">
        <v>1755</v>
      </c>
      <c r="D115" s="88"/>
      <c r="E115" s="89"/>
      <c r="F115" s="89"/>
      <c r="G115" s="89"/>
      <c r="H115" s="88"/>
      <c r="I115" s="88"/>
      <c r="J115" s="88"/>
    </row>
    <row r="116" spans="1:10">
      <c r="E116" s="257"/>
      <c r="F116" s="257"/>
      <c r="G116" s="257"/>
    </row>
    <row r="117" spans="1:10">
      <c r="E117" s="257"/>
      <c r="F117" s="257"/>
      <c r="G117" s="257"/>
    </row>
    <row r="118" spans="1:10">
      <c r="E118" s="257"/>
      <c r="F118" s="257"/>
      <c r="G118" s="257"/>
    </row>
    <row r="119" spans="1:10">
      <c r="E119" s="257"/>
      <c r="F119" s="257"/>
      <c r="G119" s="257"/>
    </row>
    <row r="120" spans="1:10">
      <c r="E120" s="257"/>
      <c r="F120" s="257"/>
      <c r="G120" s="257"/>
    </row>
    <row r="121" spans="1:10">
      <c r="E121" s="257"/>
      <c r="F121" s="257"/>
      <c r="G121" s="257"/>
    </row>
    <row r="122" spans="1:10">
      <c r="E122" s="257"/>
      <c r="F122" s="257"/>
      <c r="G122" s="257"/>
    </row>
    <row r="123" spans="1:10">
      <c r="E123" s="257"/>
      <c r="F123" s="257"/>
      <c r="G123" s="257"/>
    </row>
    <row r="124" spans="1:10">
      <c r="E124" s="257"/>
      <c r="F124" s="257"/>
      <c r="G124" s="257"/>
    </row>
    <row r="125" spans="1:10">
      <c r="E125" s="257"/>
      <c r="F125" s="257"/>
      <c r="G125" s="257"/>
    </row>
    <row r="126" spans="1:10">
      <c r="E126" s="257"/>
      <c r="F126" s="257"/>
      <c r="G126" s="257"/>
    </row>
    <row r="127" spans="1:10">
      <c r="E127" s="257"/>
      <c r="F127" s="257"/>
      <c r="G127" s="257"/>
    </row>
    <row r="128" spans="1:10">
      <c r="E128" s="257"/>
      <c r="F128" s="257"/>
      <c r="G128" s="257"/>
    </row>
    <row r="129" spans="5:7">
      <c r="E129" s="257"/>
      <c r="F129" s="257"/>
      <c r="G129" s="257"/>
    </row>
    <row r="130" spans="5:7">
      <c r="E130" s="257"/>
      <c r="F130" s="257"/>
      <c r="G130" s="257"/>
    </row>
    <row r="131" spans="5:7">
      <c r="E131" s="257"/>
      <c r="F131" s="257"/>
      <c r="G131" s="257"/>
    </row>
  </sheetData>
  <mergeCells count="24">
    <mergeCell ref="A4:J4"/>
    <mergeCell ref="A5:J5"/>
    <mergeCell ref="A33:A35"/>
    <mergeCell ref="B33:B35"/>
    <mergeCell ref="C33:C35"/>
    <mergeCell ref="E33:G33"/>
    <mergeCell ref="A6:A8"/>
    <mergeCell ref="B6:B8"/>
    <mergeCell ref="C6:C8"/>
    <mergeCell ref="A61:J61"/>
    <mergeCell ref="B62:B64"/>
    <mergeCell ref="C62:C64"/>
    <mergeCell ref="E62:G62"/>
    <mergeCell ref="E6:G6"/>
    <mergeCell ref="A62:A64"/>
    <mergeCell ref="A31:J31"/>
    <mergeCell ref="A32:J32"/>
    <mergeCell ref="A60:J60"/>
    <mergeCell ref="A89:J89"/>
    <mergeCell ref="A90:J90"/>
    <mergeCell ref="A91:A93"/>
    <mergeCell ref="B91:B93"/>
    <mergeCell ref="C91:C93"/>
    <mergeCell ref="E91:G91"/>
  </mergeCells>
  <pageMargins left="0.2" right="0.2" top="0.5" bottom="0.2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25" zoomScale="140" zoomScaleNormal="140" workbookViewId="0">
      <selection activeCell="P33" sqref="P33"/>
    </sheetView>
  </sheetViews>
  <sheetFormatPr defaultRowHeight="19.5"/>
  <cols>
    <col min="1" max="3" width="9.140625" style="2"/>
    <col min="4" max="4" width="23.28515625" style="2" customWidth="1"/>
    <col min="5" max="5" width="9.140625" style="2"/>
    <col min="6" max="6" width="13.85546875" style="2" customWidth="1"/>
    <col min="7" max="7" width="9.140625" style="2"/>
    <col min="8" max="8" width="14.140625" style="2" customWidth="1"/>
    <col min="9" max="9" width="9.140625" style="2"/>
    <col min="10" max="10" width="13.5703125" style="2" customWidth="1"/>
    <col min="11" max="11" width="9.140625" style="2"/>
    <col min="12" max="12" width="14.85546875" style="2" customWidth="1"/>
    <col min="13" max="13" width="0.140625" style="2" customWidth="1"/>
    <col min="14" max="16384" width="9.140625" style="2"/>
  </cols>
  <sheetData>
    <row r="1" spans="1:1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5" ht="20.25">
      <c r="A2" s="344" t="s">
        <v>42</v>
      </c>
      <c r="B2" s="345"/>
      <c r="C2" s="345"/>
      <c r="D2" s="345"/>
      <c r="E2" s="345"/>
      <c r="F2" s="345"/>
      <c r="G2" s="345"/>
      <c r="H2" s="345"/>
      <c r="I2" s="345"/>
      <c r="J2" s="345"/>
      <c r="K2" s="345"/>
      <c r="L2" s="345"/>
      <c r="M2" s="345"/>
    </row>
    <row r="3" spans="1:15" ht="20.25">
      <c r="A3" s="346" t="s">
        <v>897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</row>
    <row r="4" spans="1:15" ht="20.25">
      <c r="A4" s="346" t="s">
        <v>921</v>
      </c>
      <c r="B4" s="346"/>
      <c r="C4" s="346"/>
      <c r="D4" s="346"/>
      <c r="E4" s="346"/>
      <c r="F4" s="346"/>
      <c r="G4" s="346"/>
      <c r="H4" s="346"/>
      <c r="I4" s="346"/>
      <c r="J4" s="346"/>
      <c r="K4" s="346"/>
      <c r="L4" s="346"/>
      <c r="M4" s="346"/>
    </row>
    <row r="5" spans="1:15" ht="20.25">
      <c r="A5" s="346" t="s">
        <v>898</v>
      </c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</row>
    <row r="6" spans="1:15" ht="2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5">
      <c r="A7" s="347" t="s">
        <v>899</v>
      </c>
      <c r="B7" s="348"/>
      <c r="C7" s="348"/>
      <c r="D7" s="349"/>
      <c r="E7" s="356" t="s">
        <v>10</v>
      </c>
      <c r="F7" s="359"/>
      <c r="G7" s="356" t="s">
        <v>11</v>
      </c>
      <c r="H7" s="359"/>
      <c r="I7" s="360" t="s">
        <v>922</v>
      </c>
      <c r="J7" s="358"/>
      <c r="K7" s="356" t="s">
        <v>900</v>
      </c>
      <c r="L7" s="357"/>
      <c r="M7" s="358"/>
      <c r="N7" s="304"/>
      <c r="O7" s="49"/>
    </row>
    <row r="8" spans="1:15">
      <c r="A8" s="350"/>
      <c r="B8" s="351"/>
      <c r="C8" s="351"/>
      <c r="D8" s="352"/>
      <c r="E8" s="35" t="s">
        <v>901</v>
      </c>
      <c r="F8" s="35" t="s">
        <v>902</v>
      </c>
      <c r="G8" s="35" t="s">
        <v>901</v>
      </c>
      <c r="H8" s="35" t="s">
        <v>902</v>
      </c>
      <c r="I8" s="35" t="s">
        <v>901</v>
      </c>
      <c r="J8" s="35" t="s">
        <v>902</v>
      </c>
      <c r="K8" s="35" t="s">
        <v>901</v>
      </c>
      <c r="L8" s="319" t="s">
        <v>1826</v>
      </c>
      <c r="M8" s="320"/>
      <c r="N8" s="305" t="s">
        <v>42</v>
      </c>
      <c r="O8" s="35" t="s">
        <v>42</v>
      </c>
    </row>
    <row r="9" spans="1:15">
      <c r="A9" s="353"/>
      <c r="B9" s="354"/>
      <c r="C9" s="354"/>
      <c r="D9" s="355"/>
      <c r="E9" s="36" t="s">
        <v>3</v>
      </c>
      <c r="F9" s="36" t="s">
        <v>14</v>
      </c>
      <c r="G9" s="36" t="s">
        <v>3</v>
      </c>
      <c r="H9" s="36" t="s">
        <v>14</v>
      </c>
      <c r="I9" s="36" t="s">
        <v>3</v>
      </c>
      <c r="J9" s="36" t="s">
        <v>14</v>
      </c>
      <c r="K9" s="36" t="s">
        <v>3</v>
      </c>
      <c r="L9" s="36" t="s">
        <v>14</v>
      </c>
      <c r="M9" s="36" t="s">
        <v>42</v>
      </c>
      <c r="N9" s="304"/>
      <c r="O9" s="49"/>
    </row>
    <row r="10" spans="1:15">
      <c r="A10" s="365" t="s">
        <v>903</v>
      </c>
      <c r="B10" s="366"/>
      <c r="C10" s="366"/>
      <c r="D10" s="367"/>
      <c r="E10" s="39"/>
      <c r="F10" s="39"/>
      <c r="G10" s="39"/>
      <c r="H10" s="39"/>
      <c r="I10" s="39"/>
      <c r="J10" s="39"/>
      <c r="K10" s="39"/>
      <c r="L10" s="39"/>
      <c r="M10" s="39"/>
      <c r="N10" s="304"/>
      <c r="O10" s="49"/>
    </row>
    <row r="11" spans="1:15">
      <c r="A11" s="361" t="s">
        <v>904</v>
      </c>
      <c r="B11" s="364"/>
      <c r="C11" s="364"/>
      <c r="D11" s="363"/>
      <c r="E11" s="33">
        <v>3</v>
      </c>
      <c r="F11" s="32">
        <v>2900000</v>
      </c>
      <c r="G11" s="33">
        <v>7</v>
      </c>
      <c r="H11" s="34">
        <v>4100000</v>
      </c>
      <c r="I11" s="33">
        <v>5</v>
      </c>
      <c r="J11" s="33">
        <v>2930000</v>
      </c>
      <c r="K11" s="313">
        <f>SUM(E11+G11+I11)</f>
        <v>15</v>
      </c>
      <c r="L11" s="313">
        <f>SUM(F11+H11+J11)</f>
        <v>9930000</v>
      </c>
      <c r="M11" s="37"/>
      <c r="N11" s="304"/>
    </row>
    <row r="12" spans="1:15">
      <c r="A12" s="361" t="s">
        <v>905</v>
      </c>
      <c r="B12" s="364"/>
      <c r="C12" s="364"/>
      <c r="D12" s="363"/>
      <c r="E12" s="33">
        <v>1</v>
      </c>
      <c r="F12" s="33">
        <v>300000</v>
      </c>
      <c r="G12" s="33">
        <v>13</v>
      </c>
      <c r="H12" s="33">
        <v>6650000</v>
      </c>
      <c r="I12" s="33">
        <v>12</v>
      </c>
      <c r="J12" s="33">
        <v>6950000</v>
      </c>
      <c r="K12" s="321">
        <f>SUM(E12+G12+I12)</f>
        <v>26</v>
      </c>
      <c r="L12" s="321">
        <f>SUM(F12+H12+J12)</f>
        <v>13900000</v>
      </c>
      <c r="M12" s="322"/>
    </row>
    <row r="13" spans="1:15">
      <c r="A13" s="356" t="s">
        <v>906</v>
      </c>
      <c r="B13" s="368"/>
      <c r="C13" s="368"/>
      <c r="D13" s="369"/>
      <c r="E13" s="40">
        <f t="shared" ref="E13:L13" si="0">SUM(E11:E12)</f>
        <v>4</v>
      </c>
      <c r="F13" s="40">
        <f t="shared" si="0"/>
        <v>3200000</v>
      </c>
      <c r="G13" s="40">
        <f t="shared" si="0"/>
        <v>20</v>
      </c>
      <c r="H13" s="40">
        <f t="shared" si="0"/>
        <v>10750000</v>
      </c>
      <c r="I13" s="40">
        <f t="shared" si="0"/>
        <v>17</v>
      </c>
      <c r="J13" s="40">
        <f t="shared" si="0"/>
        <v>9880000</v>
      </c>
      <c r="K13" s="40">
        <f t="shared" si="0"/>
        <v>41</v>
      </c>
      <c r="L13" s="40">
        <f t="shared" si="0"/>
        <v>23830000</v>
      </c>
      <c r="M13" s="41"/>
    </row>
    <row r="14" spans="1:15">
      <c r="A14" s="365" t="s">
        <v>907</v>
      </c>
      <c r="B14" s="366"/>
      <c r="C14" s="366"/>
      <c r="D14" s="367"/>
      <c r="E14" s="33"/>
      <c r="F14" s="42"/>
      <c r="G14" s="33"/>
      <c r="H14" s="42"/>
      <c r="I14" s="33"/>
      <c r="J14" s="42"/>
      <c r="K14" s="42"/>
      <c r="L14" s="42"/>
      <c r="M14" s="37"/>
    </row>
    <row r="15" spans="1:15">
      <c r="A15" s="361" t="s">
        <v>908</v>
      </c>
      <c r="B15" s="362"/>
      <c r="C15" s="362"/>
      <c r="D15" s="363"/>
      <c r="E15" s="33">
        <v>17</v>
      </c>
      <c r="F15" s="33">
        <v>7485000</v>
      </c>
      <c r="G15" s="33">
        <v>20</v>
      </c>
      <c r="H15" s="33">
        <v>7650000</v>
      </c>
      <c r="I15" s="33">
        <v>17</v>
      </c>
      <c r="J15" s="33">
        <v>7852000</v>
      </c>
      <c r="K15" s="33">
        <f t="shared" ref="K15:L17" si="1">SUM(E15+G15+I15)</f>
        <v>54</v>
      </c>
      <c r="L15" s="33">
        <f t="shared" si="1"/>
        <v>22987000</v>
      </c>
      <c r="M15" s="37"/>
    </row>
    <row r="16" spans="1:15">
      <c r="A16" s="361" t="s">
        <v>909</v>
      </c>
      <c r="B16" s="362"/>
      <c r="C16" s="362"/>
      <c r="D16" s="363"/>
      <c r="E16" s="33">
        <v>4</v>
      </c>
      <c r="F16" s="33">
        <v>100000</v>
      </c>
      <c r="G16" s="33">
        <v>3</v>
      </c>
      <c r="H16" s="33">
        <v>75000</v>
      </c>
      <c r="I16" s="33">
        <v>2</v>
      </c>
      <c r="J16" s="33">
        <v>500000</v>
      </c>
      <c r="K16" s="33">
        <f t="shared" si="1"/>
        <v>9</v>
      </c>
      <c r="L16" s="33">
        <f t="shared" si="1"/>
        <v>675000</v>
      </c>
      <c r="M16" s="37"/>
    </row>
    <row r="17" spans="1:16">
      <c r="A17" s="361" t="s">
        <v>923</v>
      </c>
      <c r="B17" s="362"/>
      <c r="C17" s="362"/>
      <c r="D17" s="363"/>
      <c r="E17" s="33">
        <v>6</v>
      </c>
      <c r="F17" s="33">
        <v>155000</v>
      </c>
      <c r="G17" s="33">
        <v>7</v>
      </c>
      <c r="H17" s="33">
        <v>140000</v>
      </c>
      <c r="I17" s="33">
        <v>8</v>
      </c>
      <c r="J17" s="33">
        <v>435000</v>
      </c>
      <c r="K17" s="33">
        <f t="shared" si="1"/>
        <v>21</v>
      </c>
      <c r="L17" s="33">
        <f t="shared" si="1"/>
        <v>730000</v>
      </c>
      <c r="M17" s="37"/>
    </row>
    <row r="18" spans="1:16">
      <c r="A18" s="361" t="s">
        <v>924</v>
      </c>
      <c r="B18" s="362"/>
      <c r="C18" s="362"/>
      <c r="D18" s="363"/>
      <c r="E18" s="33"/>
      <c r="F18" s="33"/>
      <c r="G18" s="33"/>
      <c r="H18" s="33"/>
      <c r="I18" s="33"/>
      <c r="J18" s="33"/>
      <c r="K18" s="33"/>
      <c r="L18" s="33"/>
      <c r="M18" s="37"/>
    </row>
    <row r="19" spans="1:16">
      <c r="A19" s="361" t="s">
        <v>925</v>
      </c>
      <c r="B19" s="362"/>
      <c r="C19" s="362"/>
      <c r="D19" s="363"/>
      <c r="E19" s="33">
        <v>2</v>
      </c>
      <c r="F19" s="33">
        <v>150000</v>
      </c>
      <c r="G19" s="33">
        <v>5</v>
      </c>
      <c r="H19" s="33">
        <v>265000</v>
      </c>
      <c r="I19" s="33">
        <v>5</v>
      </c>
      <c r="J19" s="33">
        <v>660000</v>
      </c>
      <c r="K19" s="33">
        <f>SUM(E19+G19+I19)</f>
        <v>12</v>
      </c>
      <c r="L19" s="33">
        <f>SUM(F19+H19+J19)</f>
        <v>1075000</v>
      </c>
      <c r="M19" s="37"/>
    </row>
    <row r="20" spans="1:16">
      <c r="A20" s="356" t="s">
        <v>906</v>
      </c>
      <c r="B20" s="370"/>
      <c r="C20" s="370"/>
      <c r="D20" s="359"/>
      <c r="E20" s="40">
        <f t="shared" ref="E20:L20" si="2">SUM(E15+E16+E17+E19)</f>
        <v>29</v>
      </c>
      <c r="F20" s="40">
        <f t="shared" si="2"/>
        <v>7890000</v>
      </c>
      <c r="G20" s="40">
        <f t="shared" si="2"/>
        <v>35</v>
      </c>
      <c r="H20" s="40">
        <f t="shared" si="2"/>
        <v>8130000</v>
      </c>
      <c r="I20" s="40">
        <f t="shared" si="2"/>
        <v>32</v>
      </c>
      <c r="J20" s="40">
        <f t="shared" si="2"/>
        <v>9447000</v>
      </c>
      <c r="K20" s="40">
        <f t="shared" si="2"/>
        <v>96</v>
      </c>
      <c r="L20" s="40">
        <f t="shared" si="2"/>
        <v>25467000</v>
      </c>
      <c r="M20" s="41"/>
    </row>
    <row r="21" spans="1:16">
      <c r="A21" s="371" t="s">
        <v>910</v>
      </c>
      <c r="B21" s="372"/>
      <c r="C21" s="372"/>
      <c r="D21" s="373"/>
      <c r="E21" s="33"/>
      <c r="F21" s="42"/>
      <c r="G21" s="42"/>
      <c r="H21" s="42"/>
      <c r="I21" s="42"/>
      <c r="J21" s="42"/>
      <c r="K21" s="42"/>
      <c r="L21" s="42"/>
      <c r="M21" s="37"/>
    </row>
    <row r="22" spans="1:16">
      <c r="A22" s="361" t="s">
        <v>911</v>
      </c>
      <c r="B22" s="362"/>
      <c r="C22" s="362"/>
      <c r="D22" s="363"/>
      <c r="E22" s="33">
        <v>3</v>
      </c>
      <c r="F22" s="33">
        <v>80000</v>
      </c>
      <c r="G22" s="33">
        <v>3</v>
      </c>
      <c r="H22" s="33">
        <v>75000</v>
      </c>
      <c r="I22" s="33">
        <v>3</v>
      </c>
      <c r="J22" s="33">
        <v>130000</v>
      </c>
      <c r="K22" s="33">
        <v>9</v>
      </c>
      <c r="L22" s="33">
        <f>SUM(F22+H22+J22)</f>
        <v>285000</v>
      </c>
      <c r="M22" s="37"/>
    </row>
    <row r="23" spans="1:16">
      <c r="A23" s="361" t="s">
        <v>912</v>
      </c>
      <c r="B23" s="362"/>
      <c r="C23" s="362"/>
      <c r="D23" s="363"/>
      <c r="E23" s="43"/>
      <c r="F23" s="33"/>
      <c r="G23" s="33"/>
      <c r="H23" s="33"/>
      <c r="I23" s="33"/>
      <c r="J23" s="33"/>
      <c r="K23" s="33"/>
      <c r="L23" s="33"/>
      <c r="M23" s="37"/>
    </row>
    <row r="24" spans="1:16">
      <c r="A24" s="356" t="s">
        <v>906</v>
      </c>
      <c r="B24" s="370"/>
      <c r="C24" s="370"/>
      <c r="D24" s="359"/>
      <c r="E24" s="40">
        <v>3</v>
      </c>
      <c r="F24" s="40">
        <v>80000</v>
      </c>
      <c r="G24" s="40">
        <v>3</v>
      </c>
      <c r="H24" s="40">
        <v>75000</v>
      </c>
      <c r="I24" s="40">
        <v>3</v>
      </c>
      <c r="J24" s="40">
        <v>130000</v>
      </c>
      <c r="K24" s="40">
        <f>SUM(E24+G24+I24)</f>
        <v>9</v>
      </c>
      <c r="L24" s="40">
        <f>SUM(F24+H24+J24)</f>
        <v>285000</v>
      </c>
      <c r="M24" s="44"/>
    </row>
    <row r="25" spans="1:16">
      <c r="A25" s="237"/>
      <c r="B25" s="237"/>
      <c r="C25" s="237"/>
      <c r="D25" s="237"/>
      <c r="E25" s="300"/>
      <c r="F25" s="300"/>
      <c r="G25" s="300"/>
      <c r="H25" s="300"/>
      <c r="I25" s="300"/>
      <c r="J25" s="300"/>
      <c r="K25" s="300"/>
      <c r="L25" s="300"/>
    </row>
    <row r="26" spans="1:16">
      <c r="A26" s="238"/>
      <c r="B26" s="238"/>
      <c r="C26" s="238"/>
      <c r="D26" s="238"/>
      <c r="E26" s="301"/>
      <c r="F26" s="301"/>
      <c r="G26" s="301"/>
      <c r="H26" s="301"/>
      <c r="I26" s="301"/>
      <c r="J26" s="301"/>
      <c r="K26" s="301"/>
    </row>
    <row r="27" spans="1:16">
      <c r="A27" s="238"/>
      <c r="B27" s="238"/>
      <c r="C27" s="238"/>
      <c r="D27" s="238"/>
      <c r="E27" s="301"/>
      <c r="F27" s="301"/>
      <c r="G27" s="301"/>
      <c r="H27" s="301" t="s">
        <v>42</v>
      </c>
      <c r="I27" s="301"/>
      <c r="J27" s="301"/>
      <c r="K27" s="301"/>
      <c r="O27" s="301"/>
    </row>
    <row r="28" spans="1:16">
      <c r="A28" s="238"/>
      <c r="B28" s="238"/>
      <c r="C28" s="238"/>
      <c r="D28" s="238"/>
      <c r="E28" s="301"/>
      <c r="F28" s="301"/>
      <c r="G28" s="301"/>
      <c r="H28" s="301"/>
      <c r="I28" s="301"/>
      <c r="J28" s="301"/>
      <c r="K28" s="301"/>
    </row>
    <row r="29" spans="1:16">
      <c r="A29" s="238"/>
      <c r="B29" s="238"/>
      <c r="C29" s="238"/>
      <c r="D29" s="238"/>
      <c r="E29" s="301"/>
      <c r="F29" s="301"/>
      <c r="G29" s="301"/>
      <c r="H29" s="301"/>
      <c r="I29" s="301"/>
      <c r="J29" s="301"/>
      <c r="K29" s="301"/>
    </row>
    <row r="30" spans="1:16">
      <c r="A30" s="239"/>
      <c r="B30" s="239"/>
      <c r="C30" s="239"/>
      <c r="D30" s="239"/>
      <c r="E30" s="302"/>
      <c r="F30" s="302"/>
      <c r="G30" s="302"/>
      <c r="H30" s="302"/>
      <c r="I30" s="302"/>
      <c r="J30" s="302"/>
      <c r="K30" s="302"/>
      <c r="P30" s="302"/>
    </row>
    <row r="31" spans="1:16">
      <c r="A31" s="347" t="s">
        <v>899</v>
      </c>
      <c r="B31" s="348"/>
      <c r="C31" s="348"/>
      <c r="D31" s="349"/>
      <c r="E31" s="356" t="s">
        <v>10</v>
      </c>
      <c r="F31" s="359"/>
      <c r="G31" s="356" t="s">
        <v>11</v>
      </c>
      <c r="H31" s="359"/>
      <c r="I31" s="360" t="s">
        <v>922</v>
      </c>
      <c r="J31" s="358"/>
      <c r="K31" s="356" t="s">
        <v>900</v>
      </c>
      <c r="L31" s="357"/>
      <c r="M31" s="358"/>
    </row>
    <row r="32" spans="1:16">
      <c r="A32" s="350"/>
      <c r="B32" s="351"/>
      <c r="C32" s="351"/>
      <c r="D32" s="352"/>
      <c r="E32" s="35" t="s">
        <v>901</v>
      </c>
      <c r="F32" s="35" t="s">
        <v>902</v>
      </c>
      <c r="G32" s="35" t="s">
        <v>901</v>
      </c>
      <c r="H32" s="35" t="s">
        <v>902</v>
      </c>
      <c r="I32" s="35" t="s">
        <v>901</v>
      </c>
      <c r="J32" s="35" t="s">
        <v>902</v>
      </c>
      <c r="K32" s="35" t="s">
        <v>901</v>
      </c>
      <c r="L32" s="35" t="s">
        <v>902</v>
      </c>
      <c r="M32" s="35" t="s">
        <v>42</v>
      </c>
    </row>
    <row r="33" spans="1:14">
      <c r="A33" s="353"/>
      <c r="B33" s="354"/>
      <c r="C33" s="354"/>
      <c r="D33" s="355"/>
      <c r="E33" s="36" t="s">
        <v>3</v>
      </c>
      <c r="F33" s="36" t="s">
        <v>14</v>
      </c>
      <c r="G33" s="36" t="s">
        <v>3</v>
      </c>
      <c r="H33" s="36" t="s">
        <v>14</v>
      </c>
      <c r="I33" s="36" t="s">
        <v>3</v>
      </c>
      <c r="J33" s="36" t="s">
        <v>14</v>
      </c>
      <c r="K33" s="36" t="s">
        <v>3</v>
      </c>
      <c r="L33" s="36" t="s">
        <v>14</v>
      </c>
      <c r="M33" s="36" t="s">
        <v>42</v>
      </c>
    </row>
    <row r="34" spans="1:14">
      <c r="A34" s="371" t="s">
        <v>913</v>
      </c>
      <c r="B34" s="372"/>
      <c r="C34" s="372"/>
      <c r="D34" s="373"/>
      <c r="E34" s="37"/>
      <c r="F34" s="37"/>
      <c r="G34" s="37"/>
      <c r="H34" s="37"/>
      <c r="I34" s="37"/>
      <c r="J34" s="37"/>
      <c r="K34" s="37"/>
      <c r="L34" s="37"/>
      <c r="M34" s="37"/>
    </row>
    <row r="35" spans="1:14">
      <c r="A35" s="361" t="s">
        <v>926</v>
      </c>
      <c r="B35" s="362"/>
      <c r="C35" s="362"/>
      <c r="D35" s="363"/>
      <c r="E35" s="33">
        <v>6</v>
      </c>
      <c r="F35" s="33">
        <v>3950000</v>
      </c>
      <c r="G35" s="33">
        <v>19</v>
      </c>
      <c r="H35" s="33">
        <v>18100000</v>
      </c>
      <c r="I35" s="33">
        <v>18</v>
      </c>
      <c r="J35" s="33">
        <v>16180000</v>
      </c>
      <c r="K35" s="33">
        <f>SUM(E35+G35+I35)</f>
        <v>43</v>
      </c>
      <c r="L35" s="33">
        <f>SUM(F35+H35+J35)</f>
        <v>38230000</v>
      </c>
      <c r="M35" s="37"/>
    </row>
    <row r="36" spans="1:14">
      <c r="A36" s="361" t="s">
        <v>614</v>
      </c>
      <c r="B36" s="362"/>
      <c r="C36" s="362"/>
      <c r="D36" s="363"/>
      <c r="E36" s="33"/>
      <c r="F36" s="33"/>
      <c r="G36" s="33"/>
      <c r="H36" s="33"/>
      <c r="I36" s="33"/>
      <c r="J36" s="33"/>
      <c r="K36" s="33" t="s">
        <v>914</v>
      </c>
      <c r="L36" s="33"/>
      <c r="M36" s="37"/>
    </row>
    <row r="37" spans="1:14">
      <c r="A37" s="356" t="s">
        <v>906</v>
      </c>
      <c r="B37" s="370"/>
      <c r="C37" s="370"/>
      <c r="D37" s="359"/>
      <c r="E37" s="40">
        <v>6</v>
      </c>
      <c r="F37" s="40">
        <v>3950000</v>
      </c>
      <c r="G37" s="40">
        <v>19</v>
      </c>
      <c r="H37" s="40">
        <v>18100000</v>
      </c>
      <c r="I37" s="40">
        <v>18</v>
      </c>
      <c r="J37" s="40">
        <v>16180000</v>
      </c>
      <c r="K37" s="40">
        <f>SUM(E37+G37+I37)</f>
        <v>43</v>
      </c>
      <c r="L37" s="40">
        <f>SUM(F37+H37+J37)</f>
        <v>38230000</v>
      </c>
      <c r="M37" s="37"/>
    </row>
    <row r="38" spans="1:14">
      <c r="A38" s="365" t="s">
        <v>915</v>
      </c>
      <c r="B38" s="366"/>
      <c r="C38" s="366"/>
      <c r="D38" s="367"/>
      <c r="E38" s="33"/>
      <c r="F38" s="42"/>
      <c r="G38" s="33"/>
      <c r="H38" s="42"/>
      <c r="I38" s="33"/>
      <c r="J38" s="33"/>
      <c r="K38" s="42"/>
      <c r="L38" s="42"/>
      <c r="M38" s="37"/>
    </row>
    <row r="39" spans="1:14">
      <c r="A39" s="361" t="s">
        <v>916</v>
      </c>
      <c r="B39" s="362"/>
      <c r="C39" s="362"/>
      <c r="D39" s="363"/>
      <c r="E39" s="33">
        <v>4</v>
      </c>
      <c r="F39" s="33">
        <v>200000</v>
      </c>
      <c r="G39" s="33">
        <v>7</v>
      </c>
      <c r="H39" s="33">
        <v>315000</v>
      </c>
      <c r="I39" s="33">
        <v>8</v>
      </c>
      <c r="J39" s="33">
        <v>980000</v>
      </c>
      <c r="K39" s="33">
        <f>SUM(E39+G39+I39)</f>
        <v>19</v>
      </c>
      <c r="L39" s="33">
        <f>SUM(F39+H39+J39)</f>
        <v>1495000</v>
      </c>
      <c r="M39" s="37"/>
    </row>
    <row r="40" spans="1:14">
      <c r="A40" s="356" t="s">
        <v>906</v>
      </c>
      <c r="B40" s="370"/>
      <c r="C40" s="370"/>
      <c r="D40" s="359"/>
      <c r="E40" s="40">
        <v>4</v>
      </c>
      <c r="F40" s="40">
        <v>200000</v>
      </c>
      <c r="G40" s="40">
        <v>7</v>
      </c>
      <c r="H40" s="40">
        <v>315000</v>
      </c>
      <c r="I40" s="40">
        <v>8</v>
      </c>
      <c r="J40" s="40">
        <v>980000</v>
      </c>
      <c r="K40" s="40">
        <f>SUM(E40+G40+I40)</f>
        <v>19</v>
      </c>
      <c r="L40" s="40">
        <f>SUM(F40+H40+J40)</f>
        <v>1495000</v>
      </c>
      <c r="M40" s="37"/>
    </row>
    <row r="41" spans="1:14">
      <c r="A41" s="371" t="s">
        <v>917</v>
      </c>
      <c r="B41" s="372"/>
      <c r="C41" s="372"/>
      <c r="D41" s="373"/>
      <c r="E41" s="33"/>
      <c r="F41" s="42"/>
      <c r="G41" s="42"/>
      <c r="H41" s="42"/>
      <c r="I41" s="42"/>
      <c r="J41" s="42"/>
      <c r="K41" s="42"/>
      <c r="L41" s="42"/>
      <c r="M41" s="37"/>
    </row>
    <row r="42" spans="1:14">
      <c r="A42" s="361" t="s">
        <v>927</v>
      </c>
      <c r="B42" s="362"/>
      <c r="C42" s="362"/>
      <c r="D42" s="363"/>
      <c r="E42" s="33">
        <v>4</v>
      </c>
      <c r="F42" s="33">
        <v>470000</v>
      </c>
      <c r="G42" s="33">
        <v>4</v>
      </c>
      <c r="H42" s="33">
        <v>230000</v>
      </c>
      <c r="I42" s="33">
        <v>4</v>
      </c>
      <c r="J42" s="33">
        <v>450000</v>
      </c>
      <c r="K42" s="33">
        <f>SUM(E42+G42+I42)</f>
        <v>12</v>
      </c>
      <c r="L42" s="33">
        <f>SUM(F42+H42+J42)</f>
        <v>1150000</v>
      </c>
      <c r="M42" s="37"/>
    </row>
    <row r="43" spans="1:14">
      <c r="A43" s="361" t="s">
        <v>928</v>
      </c>
      <c r="B43" s="362"/>
      <c r="C43" s="362"/>
      <c r="D43" s="363"/>
      <c r="E43" s="33"/>
      <c r="F43" s="33"/>
      <c r="G43" s="33"/>
      <c r="H43" s="33"/>
      <c r="I43" s="33"/>
      <c r="J43" s="33"/>
      <c r="K43" s="33"/>
      <c r="L43" s="33"/>
      <c r="N43" s="37"/>
    </row>
    <row r="44" spans="1:14">
      <c r="A44" s="361" t="s">
        <v>918</v>
      </c>
      <c r="B44" s="362"/>
      <c r="C44" s="362"/>
      <c r="D44" s="363"/>
      <c r="E44" s="33">
        <v>14</v>
      </c>
      <c r="F44" s="33">
        <v>2410000</v>
      </c>
      <c r="G44" s="33">
        <v>11</v>
      </c>
      <c r="H44" s="33">
        <v>1526000</v>
      </c>
      <c r="I44" s="33">
        <v>10</v>
      </c>
      <c r="J44" s="33">
        <v>1324000</v>
      </c>
      <c r="K44" s="33">
        <f>SUM(E44+G44+I44)</f>
        <v>35</v>
      </c>
      <c r="L44" s="33">
        <f>SUM(F44+H44+J44)</f>
        <v>5260000</v>
      </c>
      <c r="M44" s="37"/>
    </row>
    <row r="45" spans="1:14">
      <c r="A45" s="361" t="s">
        <v>919</v>
      </c>
      <c r="B45" s="362"/>
      <c r="C45" s="362"/>
      <c r="D45" s="363"/>
      <c r="E45" s="33"/>
      <c r="F45" s="33"/>
      <c r="G45" s="33"/>
      <c r="H45" s="33"/>
      <c r="I45" s="33"/>
      <c r="J45" s="33"/>
      <c r="K45" s="33"/>
      <c r="M45" s="37"/>
      <c r="N45" s="33"/>
    </row>
    <row r="46" spans="1:14">
      <c r="A46" s="356" t="s">
        <v>906</v>
      </c>
      <c r="B46" s="370"/>
      <c r="C46" s="370"/>
      <c r="D46" s="359"/>
      <c r="E46" s="40">
        <f t="shared" ref="E46:L46" si="3">SUM(E42+E44)</f>
        <v>18</v>
      </c>
      <c r="F46" s="40">
        <f t="shared" si="3"/>
        <v>2880000</v>
      </c>
      <c r="G46" s="40">
        <f t="shared" si="3"/>
        <v>15</v>
      </c>
      <c r="H46" s="40">
        <f t="shared" si="3"/>
        <v>1756000</v>
      </c>
      <c r="I46" s="40">
        <f t="shared" si="3"/>
        <v>14</v>
      </c>
      <c r="J46" s="40">
        <f t="shared" si="3"/>
        <v>1774000</v>
      </c>
      <c r="K46" s="40">
        <f t="shared" si="3"/>
        <v>47</v>
      </c>
      <c r="L46" s="40">
        <f t="shared" si="3"/>
        <v>6410000</v>
      </c>
      <c r="M46" s="37"/>
    </row>
    <row r="47" spans="1:14">
      <c r="A47" s="356" t="s">
        <v>920</v>
      </c>
      <c r="B47" s="370"/>
      <c r="C47" s="370"/>
      <c r="D47" s="359"/>
      <c r="E47" s="40">
        <f t="shared" ref="E47:K47" si="4">SUM(E13+E20+E24+E37+E40+E46)</f>
        <v>64</v>
      </c>
      <c r="F47" s="40">
        <f t="shared" si="4"/>
        <v>18200000</v>
      </c>
      <c r="G47" s="40">
        <f t="shared" si="4"/>
        <v>99</v>
      </c>
      <c r="H47" s="40">
        <f t="shared" si="4"/>
        <v>39126000</v>
      </c>
      <c r="I47" s="40">
        <f t="shared" si="4"/>
        <v>92</v>
      </c>
      <c r="J47" s="45">
        <f t="shared" si="4"/>
        <v>38391000</v>
      </c>
      <c r="K47" s="46">
        <f t="shared" si="4"/>
        <v>255</v>
      </c>
      <c r="L47" s="40">
        <f>SUM(L13+L20+L24+L37+L40+L46)</f>
        <v>95717000</v>
      </c>
      <c r="M47" s="44"/>
    </row>
  </sheetData>
  <mergeCells count="43">
    <mergeCell ref="A15:D15"/>
    <mergeCell ref="A16:D16"/>
    <mergeCell ref="A18:D18"/>
    <mergeCell ref="A41:D41"/>
    <mergeCell ref="A42:D42"/>
    <mergeCell ref="A40:D40"/>
    <mergeCell ref="A35:D35"/>
    <mergeCell ref="A39:D39"/>
    <mergeCell ref="A37:D37"/>
    <mergeCell ref="A38:D38"/>
    <mergeCell ref="E31:F31"/>
    <mergeCell ref="G31:H31"/>
    <mergeCell ref="A36:D36"/>
    <mergeCell ref="A34:D34"/>
    <mergeCell ref="A47:D47"/>
    <mergeCell ref="A44:D44"/>
    <mergeCell ref="A45:D45"/>
    <mergeCell ref="A46:D46"/>
    <mergeCell ref="A43:D43"/>
    <mergeCell ref="K31:M31"/>
    <mergeCell ref="G7:H7"/>
    <mergeCell ref="A23:D23"/>
    <mergeCell ref="A17:D17"/>
    <mergeCell ref="A11:D11"/>
    <mergeCell ref="A12:D12"/>
    <mergeCell ref="A10:D10"/>
    <mergeCell ref="A13:D13"/>
    <mergeCell ref="A14:D14"/>
    <mergeCell ref="A19:D19"/>
    <mergeCell ref="A20:D20"/>
    <mergeCell ref="A24:D24"/>
    <mergeCell ref="A31:D33"/>
    <mergeCell ref="A22:D22"/>
    <mergeCell ref="A21:D21"/>
    <mergeCell ref="I31:J31"/>
    <mergeCell ref="A2:M2"/>
    <mergeCell ref="A3:M3"/>
    <mergeCell ref="A4:M4"/>
    <mergeCell ref="A5:M5"/>
    <mergeCell ref="A7:D9"/>
    <mergeCell ref="K7:M7"/>
    <mergeCell ref="E7:F7"/>
    <mergeCell ref="I7:J7"/>
  </mergeCells>
  <pageMargins left="0.2" right="0.2" top="0.5" bottom="0.25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="130" zoomScaleNormal="130" workbookViewId="0">
      <selection activeCell="D9" sqref="D9"/>
    </sheetView>
  </sheetViews>
  <sheetFormatPr defaultRowHeight="20.25"/>
  <cols>
    <col min="1" max="1" width="3.28515625" style="1" customWidth="1"/>
    <col min="2" max="2" width="24" style="1" customWidth="1"/>
    <col min="3" max="3" width="20.85546875" style="1" customWidth="1"/>
    <col min="4" max="4" width="22.42578125" style="1" customWidth="1"/>
    <col min="5" max="5" width="12" style="1" customWidth="1"/>
    <col min="6" max="6" width="8" style="1" customWidth="1"/>
    <col min="7" max="7" width="8.140625" style="1" customWidth="1"/>
    <col min="8" max="8" width="9.42578125" style="1" customWidth="1"/>
    <col min="9" max="9" width="18" style="1" customWidth="1"/>
    <col min="10" max="10" width="9" style="1" customWidth="1"/>
    <col min="11" max="16384" width="9.140625" style="1"/>
  </cols>
  <sheetData>
    <row r="1" spans="1:14">
      <c r="A1" s="374" t="s">
        <v>1827</v>
      </c>
      <c r="B1" s="375"/>
      <c r="C1" s="375"/>
      <c r="D1" s="375"/>
      <c r="E1" s="375"/>
      <c r="F1" s="375"/>
      <c r="G1" s="375"/>
      <c r="H1" s="375"/>
      <c r="I1" s="375"/>
      <c r="J1" s="375"/>
      <c r="K1" s="307"/>
      <c r="L1" s="307"/>
      <c r="M1" s="307"/>
      <c r="N1" s="307"/>
    </row>
    <row r="2" spans="1:14">
      <c r="A2" s="374" t="s">
        <v>1830</v>
      </c>
      <c r="B2" s="375"/>
      <c r="C2" s="375"/>
      <c r="D2" s="375"/>
      <c r="E2" s="375"/>
      <c r="F2" s="375"/>
      <c r="G2" s="375"/>
      <c r="H2" s="375"/>
      <c r="I2" s="375"/>
      <c r="J2" s="375"/>
      <c r="K2" s="307"/>
      <c r="L2" s="307"/>
      <c r="M2" s="307"/>
      <c r="N2" s="307"/>
    </row>
    <row r="4" spans="1:14">
      <c r="A4" s="84" t="s">
        <v>1828</v>
      </c>
      <c r="B4" s="59"/>
      <c r="C4" s="59"/>
      <c r="D4" s="59"/>
      <c r="E4" s="59"/>
      <c r="F4" s="59"/>
      <c r="G4" s="59"/>
      <c r="H4" s="59"/>
      <c r="I4" s="59"/>
      <c r="J4" s="59"/>
    </row>
    <row r="5" spans="1:14">
      <c r="A5" s="84" t="s">
        <v>1829</v>
      </c>
      <c r="B5" s="59"/>
      <c r="C5" s="59"/>
      <c r="D5" s="59"/>
      <c r="E5" s="59"/>
      <c r="F5" s="59"/>
      <c r="G5" s="59"/>
      <c r="H5" s="59"/>
      <c r="I5" s="59"/>
      <c r="J5" s="59"/>
    </row>
    <row r="6" spans="1:14">
      <c r="A6" s="83" t="s">
        <v>1302</v>
      </c>
      <c r="B6" s="59"/>
      <c r="C6" s="59"/>
      <c r="D6" s="59"/>
      <c r="E6" s="59"/>
      <c r="F6" s="59"/>
      <c r="G6" s="59"/>
      <c r="H6" s="59"/>
      <c r="I6" s="59"/>
      <c r="J6" s="59"/>
    </row>
    <row r="7" spans="1:14">
      <c r="A7" s="324" t="s">
        <v>503</v>
      </c>
      <c r="B7" s="324"/>
      <c r="C7" s="324"/>
      <c r="D7" s="324"/>
      <c r="E7" s="324"/>
      <c r="F7" s="324"/>
      <c r="G7" s="324"/>
      <c r="H7" s="324"/>
      <c r="I7" s="324"/>
      <c r="J7" s="324"/>
    </row>
    <row r="8" spans="1:14">
      <c r="A8" s="327" t="s">
        <v>504</v>
      </c>
      <c r="B8" s="327"/>
      <c r="C8" s="327"/>
      <c r="D8" s="327"/>
      <c r="E8" s="327"/>
      <c r="F8" s="327"/>
      <c r="G8" s="327"/>
      <c r="H8" s="327"/>
      <c r="I8" s="327"/>
      <c r="J8" s="327"/>
    </row>
    <row r="10" spans="1:14">
      <c r="A10" s="329" t="s">
        <v>2</v>
      </c>
      <c r="B10" s="329" t="s">
        <v>3</v>
      </c>
      <c r="C10" s="329" t="s">
        <v>4</v>
      </c>
      <c r="D10" s="62" t="s">
        <v>5</v>
      </c>
      <c r="E10" s="328" t="s">
        <v>6</v>
      </c>
      <c r="F10" s="328"/>
      <c r="G10" s="328"/>
      <c r="H10" s="62" t="s">
        <v>1258</v>
      </c>
      <c r="I10" s="62" t="s">
        <v>7</v>
      </c>
      <c r="J10" s="62" t="s">
        <v>8</v>
      </c>
    </row>
    <row r="11" spans="1:14">
      <c r="A11" s="330"/>
      <c r="B11" s="330"/>
      <c r="C11" s="330"/>
      <c r="D11" s="63" t="s">
        <v>9</v>
      </c>
      <c r="E11" s="63" t="s">
        <v>10</v>
      </c>
      <c r="F11" s="63" t="s">
        <v>11</v>
      </c>
      <c r="G11" s="63" t="s">
        <v>922</v>
      </c>
      <c r="H11" s="63" t="s">
        <v>1299</v>
      </c>
      <c r="I11" s="63" t="s">
        <v>12</v>
      </c>
      <c r="J11" s="63" t="s">
        <v>13</v>
      </c>
    </row>
    <row r="12" spans="1:14">
      <c r="A12" s="331"/>
      <c r="B12" s="331"/>
      <c r="C12" s="331"/>
      <c r="D12" s="64"/>
      <c r="E12" s="64" t="s">
        <v>14</v>
      </c>
      <c r="F12" s="64" t="s">
        <v>14</v>
      </c>
      <c r="G12" s="64" t="s">
        <v>14</v>
      </c>
      <c r="H12" s="64"/>
      <c r="I12" s="64"/>
      <c r="J12" s="64"/>
    </row>
    <row r="13" spans="1:14">
      <c r="A13" s="111">
        <v>1</v>
      </c>
      <c r="B13" s="126" t="s">
        <v>521</v>
      </c>
      <c r="C13" s="126" t="s">
        <v>522</v>
      </c>
      <c r="D13" s="126" t="s">
        <v>523</v>
      </c>
      <c r="E13" s="108">
        <v>8000000</v>
      </c>
      <c r="F13" s="100" t="s">
        <v>18</v>
      </c>
      <c r="G13" s="190" t="s">
        <v>18</v>
      </c>
      <c r="H13" s="161" t="s">
        <v>1303</v>
      </c>
      <c r="I13" s="126" t="s">
        <v>524</v>
      </c>
      <c r="J13" s="122" t="s">
        <v>974</v>
      </c>
    </row>
    <row r="14" spans="1:14">
      <c r="A14" s="123"/>
      <c r="B14" s="125" t="s">
        <v>525</v>
      </c>
      <c r="C14" s="125" t="s">
        <v>526</v>
      </c>
      <c r="D14" s="125" t="s">
        <v>527</v>
      </c>
      <c r="E14" s="138" t="s">
        <v>578</v>
      </c>
      <c r="F14" s="138"/>
      <c r="G14" s="60"/>
      <c r="H14" s="81" t="s">
        <v>1304</v>
      </c>
      <c r="I14" s="125" t="s">
        <v>528</v>
      </c>
      <c r="J14" s="123" t="s">
        <v>298</v>
      </c>
    </row>
    <row r="15" spans="1:14">
      <c r="A15" s="127"/>
      <c r="B15" s="128"/>
      <c r="C15" s="128" t="s">
        <v>529</v>
      </c>
      <c r="D15" s="128" t="s">
        <v>113</v>
      </c>
      <c r="E15" s="67" t="s">
        <v>579</v>
      </c>
      <c r="F15" s="68"/>
      <c r="G15" s="88"/>
      <c r="H15" s="82" t="s">
        <v>1305</v>
      </c>
      <c r="I15" s="128" t="s">
        <v>530</v>
      </c>
      <c r="J15" s="127"/>
    </row>
    <row r="16" spans="1:14">
      <c r="A16" s="180">
        <v>2</v>
      </c>
      <c r="B16" s="126" t="s">
        <v>521</v>
      </c>
      <c r="C16" s="126" t="s">
        <v>517</v>
      </c>
      <c r="D16" s="126" t="s">
        <v>534</v>
      </c>
      <c r="E16" s="100">
        <v>8000000</v>
      </c>
      <c r="F16" s="308" t="s">
        <v>18</v>
      </c>
      <c r="G16" s="100" t="s">
        <v>18</v>
      </c>
      <c r="H16" s="161" t="s">
        <v>1303</v>
      </c>
      <c r="I16" s="126" t="s">
        <v>508</v>
      </c>
      <c r="J16" s="122" t="s">
        <v>974</v>
      </c>
    </row>
    <row r="17" spans="1:10">
      <c r="A17" s="60"/>
      <c r="B17" s="125" t="s">
        <v>535</v>
      </c>
      <c r="C17" s="125" t="s">
        <v>519</v>
      </c>
      <c r="D17" s="125" t="s">
        <v>1298</v>
      </c>
      <c r="E17" s="138" t="s">
        <v>578</v>
      </c>
      <c r="F17" s="309"/>
      <c r="G17" s="121"/>
      <c r="H17" s="81" t="s">
        <v>1304</v>
      </c>
      <c r="I17" s="125" t="s">
        <v>520</v>
      </c>
      <c r="J17" s="123" t="s">
        <v>298</v>
      </c>
    </row>
    <row r="18" spans="1:10">
      <c r="A18" s="88"/>
      <c r="B18" s="128"/>
      <c r="C18" s="128"/>
      <c r="D18" s="128" t="s">
        <v>113</v>
      </c>
      <c r="E18" s="67" t="s">
        <v>579</v>
      </c>
      <c r="F18" s="306"/>
      <c r="G18" s="68"/>
      <c r="H18" s="82" t="s">
        <v>1305</v>
      </c>
      <c r="I18" s="128"/>
      <c r="J18" s="127"/>
    </row>
  </sheetData>
  <mergeCells count="8">
    <mergeCell ref="A1:J1"/>
    <mergeCell ref="A2:J2"/>
    <mergeCell ref="A7:J7"/>
    <mergeCell ref="A8:J8"/>
    <mergeCell ref="A10:A12"/>
    <mergeCell ref="B10:B12"/>
    <mergeCell ref="C10:C12"/>
    <mergeCell ref="E10:G10"/>
  </mergeCells>
  <pageMargins left="0.2" right="0.2" top="0.75" bottom="0.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แหล่งน้ำเพื่อการอุปโภค</vt:lpstr>
      <vt:lpstr>แหล่งน้ำเพื่อการเกษตร</vt:lpstr>
      <vt:lpstr>คุณภาพชีวิต</vt:lpstr>
      <vt:lpstr>สร้างความเข้มแข็ง</vt:lpstr>
      <vt:lpstr>วัฒนธรรม</vt:lpstr>
      <vt:lpstr>กีฬา</vt:lpstr>
      <vt:lpstr>สิ่งแวดล้อม</vt:lpstr>
      <vt:lpstr>โครงสร้างพื้นฐาน</vt:lpstr>
      <vt:lpstr>เศรษฐกิจ</vt:lpstr>
      <vt:lpstr>พัฒนาความรู้</vt:lpstr>
      <vt:lpstr>ปรับปรุงประสิทธิภาพ</vt:lpstr>
      <vt:lpstr>สรุปงบประมาณ</vt:lpstr>
      <vt:lpstr>โครงการเข้าแผนอำเภอ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cp:lastPrinted>2015-06-16T04:03:37Z</cp:lastPrinted>
  <dcterms:created xsi:type="dcterms:W3CDTF">2015-01-16T04:41:55Z</dcterms:created>
  <dcterms:modified xsi:type="dcterms:W3CDTF">2015-06-17T03:28:23Z</dcterms:modified>
</cp:coreProperties>
</file>