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20115" windowHeight="7875" firstSheet="8" activeTab="13"/>
  </bookViews>
  <sheets>
    <sheet name="แหล่งน้ำเพื่อการอุปโภค" sheetId="4" r:id="rId1"/>
    <sheet name="แหล่งน้ำเพื่อการเกษตร" sheetId="1" r:id="rId2"/>
    <sheet name="คุณภาพชีวิต" sheetId="2" r:id="rId3"/>
    <sheet name="สร้างความเข้มแข็ง" sheetId="3" r:id="rId4"/>
    <sheet name="วัฒนธรรม" sheetId="12" r:id="rId5"/>
    <sheet name="กีฬา" sheetId="11" r:id="rId6"/>
    <sheet name="สิ่งแวดล้อม" sheetId="5" r:id="rId7"/>
    <sheet name="โครงสร้างพื้นฐาน" sheetId="6" r:id="rId8"/>
    <sheet name="เศรษฐกิจ" sheetId="7" r:id="rId9"/>
    <sheet name="พัฒนาความรู้" sheetId="8" r:id="rId10"/>
    <sheet name="ปรับปรุงประสิทธิภาพ" sheetId="9" r:id="rId11"/>
    <sheet name="สรุปงบประมาณ" sheetId="10" r:id="rId12"/>
    <sheet name="โครงการเข้าแผนอำเภอ" sheetId="13" r:id="rId13"/>
    <sheet name="โครงการประสานแผน" sheetId="14" r:id="rId14"/>
  </sheets>
  <calcPr calcId="144525"/>
</workbook>
</file>

<file path=xl/calcChain.xml><?xml version="1.0" encoding="utf-8"?>
<calcChain xmlns="http://schemas.openxmlformats.org/spreadsheetml/2006/main">
  <c r="J46" i="10" l="1"/>
  <c r="H46" i="10"/>
  <c r="F46" i="10"/>
  <c r="I46" i="10"/>
  <c r="G46" i="10"/>
  <c r="E46" i="10"/>
  <c r="L44" i="10"/>
  <c r="K44" i="10"/>
  <c r="L42" i="10"/>
  <c r="K42" i="10"/>
  <c r="L40" i="10"/>
  <c r="K40" i="10"/>
  <c r="L39" i="10"/>
  <c r="K39" i="10"/>
  <c r="L37" i="10"/>
  <c r="K37" i="10"/>
  <c r="L35" i="10"/>
  <c r="K35" i="10"/>
  <c r="L24" i="10"/>
  <c r="K24" i="10"/>
  <c r="L22" i="10"/>
  <c r="F20" i="10"/>
  <c r="J20" i="10"/>
  <c r="I20" i="10"/>
  <c r="H20" i="10"/>
  <c r="G20" i="10"/>
  <c r="E20" i="10"/>
  <c r="L19" i="10"/>
  <c r="L17" i="10"/>
  <c r="L16" i="10"/>
  <c r="L15" i="10"/>
  <c r="K19" i="10"/>
  <c r="K17" i="10"/>
  <c r="K16" i="10"/>
  <c r="K15" i="10"/>
  <c r="J13" i="10"/>
  <c r="H13" i="10"/>
  <c r="F13" i="10"/>
  <c r="I13" i="10"/>
  <c r="G13" i="10"/>
  <c r="E13" i="10"/>
  <c r="L12" i="10"/>
  <c r="K12" i="10"/>
  <c r="L11" i="10"/>
  <c r="K11" i="10"/>
  <c r="E47" i="10" l="1"/>
  <c r="K20" i="10"/>
  <c r="K13" i="10"/>
  <c r="H47" i="10"/>
  <c r="I47" i="10"/>
  <c r="L20" i="10"/>
  <c r="L46" i="10"/>
  <c r="L13" i="10"/>
  <c r="F47" i="10"/>
  <c r="G47" i="10"/>
  <c r="J47" i="10"/>
  <c r="K46" i="10"/>
  <c r="L47" i="10" l="1"/>
  <c r="K47" i="10"/>
</calcChain>
</file>

<file path=xl/sharedStrings.xml><?xml version="1.0" encoding="utf-8"?>
<sst xmlns="http://schemas.openxmlformats.org/spreadsheetml/2006/main" count="4337" uniqueCount="1717">
  <si>
    <t xml:space="preserve">แนวทางที่ ๒  แนวทางการพัฒนาแหล่งน้ำเพื่อการเกษตร            </t>
  </si>
  <si>
    <t>ที่</t>
  </si>
  <si>
    <t>โครงการ</t>
  </si>
  <si>
    <t>วัตถุประสงค์</t>
  </si>
  <si>
    <t>เป้าหมาย</t>
  </si>
  <si>
    <t>งบประมาณและที่มา</t>
  </si>
  <si>
    <t>ผลลัพธ์ที่คาดว่า</t>
  </si>
  <si>
    <t>หน่วยงาน</t>
  </si>
  <si>
    <t>(ผลผลิตของโครงการ)</t>
  </si>
  <si>
    <t>ปี ๒๕๕๙</t>
  </si>
  <si>
    <t>ปี ๒๕๖๐</t>
  </si>
  <si>
    <t>จะได้รับ</t>
  </si>
  <si>
    <t>ที่รับผิดชอบ</t>
  </si>
  <si>
    <t>(บาท)</t>
  </si>
  <si>
    <t>เพื่อป้องกันปัญหาการรุก</t>
  </si>
  <si>
    <t xml:space="preserve"> -</t>
  </si>
  <si>
    <t>ประชาชนมีน้ำใช้ทำการ</t>
  </si>
  <si>
    <t>หมู่ที่ ๑</t>
  </si>
  <si>
    <t>ล้ำของน้ำเค็ม</t>
  </si>
  <si>
    <t>ตามแบบ อบต. กำหนด</t>
  </si>
  <si>
    <t>(งบอปท.)</t>
  </si>
  <si>
    <t>เกษตรเพียงพอตลอดปี</t>
  </si>
  <si>
    <t>ตามแบบ อบต.กำหนด</t>
  </si>
  <si>
    <t xml:space="preserve"> </t>
  </si>
  <si>
    <t>เพื่อระบายน้ำและป้องกัน</t>
  </si>
  <si>
    <t>น้ำเค็มเข้าสู่พื้นที่ทำการเกษตร</t>
  </si>
  <si>
    <t xml:space="preserve">อบต. กำหนด </t>
  </si>
  <si>
    <t>เพื่อให้ประชาชนมีน้ำใช้ใน</t>
  </si>
  <si>
    <t>การทำการเกษตร</t>
  </si>
  <si>
    <t>กำหนด</t>
  </si>
  <si>
    <t>โครงการก่อสร้างประตูระบายน้ำบ้าน</t>
  </si>
  <si>
    <t>ก่อสร้างประตูระบายน้ำ จำนวน</t>
  </si>
  <si>
    <t>บางพูด  หมู่ที่ ๖</t>
  </si>
  <si>
    <t>๑ จุด ตามแบบ อบต.กำหนด</t>
  </si>
  <si>
    <t>วาง/ปรับปรุงท่อระบายน้ำ ตาม</t>
  </si>
  <si>
    <t xml:space="preserve">แบบที่ อบต. กำหนด ในพื้นที่ </t>
  </si>
  <si>
    <t xml:space="preserve">(งบ อปท.) </t>
  </si>
  <si>
    <t xml:space="preserve">เกษตรเพียงพอตลอดปี </t>
  </si>
  <si>
    <t xml:space="preserve">โครงการขุดลอกคูส่งน้ำสระโอเภา - </t>
  </si>
  <si>
    <t>หัวแคตีน หมู่ที่ ๘</t>
  </si>
  <si>
    <t>หัวโพโร หมู่ที่ ๘</t>
  </si>
  <si>
    <t xml:space="preserve">โครงการขุดคูส่งน้ำบ้านสระนอก - </t>
  </si>
  <si>
    <t>คลองพัทธสีมา (คลองแขก)  หมู่ที่ ๘</t>
  </si>
  <si>
    <t>หมู่ที่ ๘</t>
  </si>
  <si>
    <t>(งบ อปท.)</t>
  </si>
  <si>
    <t xml:space="preserve">จัดซื้อเครื่องสูบน้ำเพื่อการเกษตร </t>
  </si>
  <si>
    <t xml:space="preserve">เกษตร </t>
  </si>
  <si>
    <t>กรมทรัพยากร</t>
  </si>
  <si>
    <t>น้ำ, อบจ.นศ.,</t>
  </si>
  <si>
    <t>น้ำ, อบจ.นศ.</t>
  </si>
  <si>
    <t>โครงการก่อสร้าง/ปรับปรุง วางท่อ</t>
  </si>
  <si>
    <t xml:space="preserve"> - เพื่อการส่งน้ำ และระบาย</t>
  </si>
  <si>
    <t>ก่อสร้าง/ปรับปรุง วางท่อลอดคัน</t>
  </si>
  <si>
    <t xml:space="preserve"> - สามารถลดปัญหาน้ำ</t>
  </si>
  <si>
    <t xml:space="preserve">น้ำ </t>
  </si>
  <si>
    <t xml:space="preserve">คลองส่งน้ำ ตามแบบที่ อบต. </t>
  </si>
  <si>
    <t>ท่วมขัง</t>
  </si>
  <si>
    <t xml:space="preserve"> - เพื่อเชื่อมทางสัญจร </t>
  </si>
  <si>
    <t xml:space="preserve">กำหนด </t>
  </si>
  <si>
    <t xml:space="preserve"> - สามารถช่วยให้การ</t>
  </si>
  <si>
    <t>ระบายน้ำในคลองไหล</t>
  </si>
  <si>
    <t>ได้สะดวก</t>
  </si>
  <si>
    <t>โครงการก่อสร้างประตูระบายน้ำและ</t>
  </si>
  <si>
    <t xml:space="preserve">องค์การบริหารส่วนตำบลท่าซอม  อำเภอหัวไทร  จังหวัดนครศรีธรรมราช </t>
  </si>
  <si>
    <t>ยุทธศาสตร์ที่ ๑  การพัฒนาด้านแหล่งน้ำ</t>
  </si>
  <si>
    <t xml:space="preserve">แนวทางที่ ๑  แนวทางการพัฒนาแหล่งน้ำเพื่อการอุปโภค บริโภค                </t>
  </si>
  <si>
    <t>เพื่อให้ประชาชนมีน้ำใช้ในการ</t>
  </si>
  <si>
    <t>ประชาชนมีน้ำใช้ในการ</t>
  </si>
  <si>
    <t>อุปโภคบริโภค เพียงพอตลอดปี</t>
  </si>
  <si>
    <t>อุปโภค บริโภค เพียงพอ</t>
  </si>
  <si>
    <t>ตลอดปี</t>
  </si>
  <si>
    <t>ก่อสร้างระบบประปาหมู่บ้าน</t>
  </si>
  <si>
    <t>ตามแบบมาตรฐาน อบต.หรือ</t>
  </si>
  <si>
    <t>๑๐๐,๐๐๐</t>
  </si>
  <si>
    <t>๑.ปรับปรุงท่อทางเดินของน้ำ</t>
  </si>
  <si>
    <t>๒.ติดตั้งหม้อกรองน้ำประปา</t>
  </si>
  <si>
    <t>๓.เชื่อมต่อระบบประปาทั้งตำบล</t>
  </si>
  <si>
    <t>โครงการขยายเขตท่อเมนประปา</t>
  </si>
  <si>
    <t>ตำบล</t>
  </si>
  <si>
    <t xml:space="preserve">แนวทางที่ ๑  แนวทางการพัฒนาคุณภาพชีวิตของประชาชน          </t>
  </si>
  <si>
    <t>เพื่อป้องกันและควบคุมโรค</t>
  </si>
  <si>
    <t>ดำเนินการป้องกันและควบคุม</t>
  </si>
  <si>
    <t>สำนักงานปลัด,</t>
  </si>
  <si>
    <t xml:space="preserve">ติดต่อในพื้นที่ตำบลท่าซอม </t>
  </si>
  <si>
    <t>โรคติดต่อในพื้นที่ตำบลท่าซอม</t>
  </si>
  <si>
    <t>โครงการแอร์โรบิคเพื่อสุขภาพ</t>
  </si>
  <si>
    <t>เพื่อส่งเสริมการเล่นกีฬาและสุข</t>
  </si>
  <si>
    <t>ประชาชนมีสุขภาพร่างกาย</t>
  </si>
  <si>
    <t>สำนักงานปลัด</t>
  </si>
  <si>
    <t>ภาพร่างกายที่สมบูรณ์แข็งแรง</t>
  </si>
  <si>
    <t>ที่สมบูรณ์แข็งแรง</t>
  </si>
  <si>
    <t>โครงการสร้างวินัยการจราจร</t>
  </si>
  <si>
    <t>เพื่อฝึกอบรมให้ความรู้เกี่ยว</t>
  </si>
  <si>
    <t>จัดฝึกอบรมให้ความรู้เกี่ยวกับวินัย</t>
  </si>
  <si>
    <t>นักเรียนและประชาชนมี</t>
  </si>
  <si>
    <t>กับวินัยจราจรและสร้างจิตสำ</t>
  </si>
  <si>
    <t>และกฎหมายจราจรให้แก่นักเรียน</t>
  </si>
  <si>
    <t>สภ. บางนบ</t>
  </si>
  <si>
    <t>นึกในการขับขี่</t>
  </si>
  <si>
    <t>และประชาชนทั่วไป</t>
  </si>
  <si>
    <t>โครงการป้องกันปัญหายาเสพติด</t>
  </si>
  <si>
    <t>เพื่อป้องกันและแก้ไขปัญหายา</t>
  </si>
  <si>
    <t>จัดฝึกอบรมหรือรณรงค์ให้ความ</t>
  </si>
  <si>
    <t>เด็ก,เยาวชนและประชาชน</t>
  </si>
  <si>
    <t>เสพติดในพื้นที่ตำบลท่าซอม</t>
  </si>
  <si>
    <t>รู้ถึงโทษและพิษภัยของยาเสพติด</t>
  </si>
  <si>
    <t>แก่เด็ก,เยาวชนและกลุ่มเสี่ยง</t>
  </si>
  <si>
    <t>โครงการลานกีฬาต้านยาเสพติด</t>
  </si>
  <si>
    <t>เพื่อให้เด็ก,เยาวชนและประชา</t>
  </si>
  <si>
    <t>ชนมีสถานที่ในการเล่นกีฬา</t>
  </si>
  <si>
    <t>หรือจัดกิจกรรม</t>
  </si>
  <si>
    <t>ส่วนการศึกษาฯ</t>
  </si>
  <si>
    <t>ร.ร.บ้านสระนอก</t>
  </si>
  <si>
    <t>ร.ร.ชุมชนพิบูลฯ</t>
  </si>
  <si>
    <t>ร.ร.วัดท่าเสริม</t>
  </si>
  <si>
    <t>ร.ร.วัดบ้านด่าน</t>
  </si>
  <si>
    <t>โครงการวันเด็กแห่งชาติ ตำบล</t>
  </si>
  <si>
    <t>เพื่อส่งเสริมและสนับสนุนการ</t>
  </si>
  <si>
    <t>เด็กและเยาวชนได้มีโอกาส</t>
  </si>
  <si>
    <t>จัดกิจกรรมวันเด็กให้เด็กมี</t>
  </si>
  <si>
    <t>แสดงความคิดสร้างสรรค์</t>
  </si>
  <si>
    <t>ความคิดสร้างสรรค์และกล้า</t>
  </si>
  <si>
    <t>หรือศึกษาแหล่งเรียนรู้ภายนอก</t>
  </si>
  <si>
    <t>และกล้าแสดงออก</t>
  </si>
  <si>
    <t>แสดงออก</t>
  </si>
  <si>
    <t>โครงการเดิน วิ่ง เพื่อสุขภาพ</t>
  </si>
  <si>
    <t>เพื่อส่งเสริมการเล่นกีฬา และ</t>
  </si>
  <si>
    <t>จัดกิจกรรมเดิน วิ่ง เพื่อสุขภาพ</t>
  </si>
  <si>
    <t>สุขภาพร่างกายที่ดี</t>
  </si>
  <si>
    <t>อย่างน้อยปีละ ๑ ครั้ง</t>
  </si>
  <si>
    <t>เพื่อช่วยเหลือประชาชนที่ยาก</t>
  </si>
  <si>
    <t>ช่วยเหลือครอบครัวยากจนในเขต</t>
  </si>
  <si>
    <t>ประชาชนที่ยากจนในเขต</t>
  </si>
  <si>
    <t>จนในตำบล ให้มีความเป็น</t>
  </si>
  <si>
    <t>พื้นที่ อบต. ท่าซอม ในด้านที่อยู่</t>
  </si>
  <si>
    <t>ตำบลท่าซอมมีความเป็น</t>
  </si>
  <si>
    <t>อยู่ที่ดีขึ้น</t>
  </si>
  <si>
    <t>อาศัยและด้านอื่นๆ</t>
  </si>
  <si>
    <t>เพื่อส่งเสริมและอนุรักษ์ขนบ</t>
  </si>
  <si>
    <t>สนับสนุนการจัดกิจกรรมประเพ</t>
  </si>
  <si>
    <t>ประชาชนมีส่วนร่วมในการ</t>
  </si>
  <si>
    <t>ธรรมเนียมประเพณีให้คงอยู่</t>
  </si>
  <si>
    <t>ณีสงกรานต์ ปีละ ๑ ครั้ง</t>
  </si>
  <si>
    <t>อนุรักษ์ขนบธรรมเนียมและ</t>
  </si>
  <si>
    <t>สืบไป</t>
  </si>
  <si>
    <t>ประเพณีให้คงอยู่สืบไป</t>
  </si>
  <si>
    <t>สนับสนุนค่าใช้จ่ายในการจัดกิจ</t>
  </si>
  <si>
    <t>บวนการมีส่วนร่วมในการจัดขบวนแห่</t>
  </si>
  <si>
    <t>กรรมในวันเทศกาลเดือนสิบ</t>
  </si>
  <si>
    <t xml:space="preserve">หมรับงานประเพณีเทศกาลเดือนสิบ </t>
  </si>
  <si>
    <t xml:space="preserve">(อุดหนุนอำเภอหัวไทร) </t>
  </si>
  <si>
    <t>โครงการการจัดงานประเพณีลากพระ</t>
  </si>
  <si>
    <t>กรรมประเพณีลากพระ</t>
  </si>
  <si>
    <t>โครงการประเพณีแห่เทียนพรรษา</t>
  </si>
  <si>
    <t>เพื่อส่งเสริมและอนุรักษ์ประ</t>
  </si>
  <si>
    <t>จัดกิจกรรมประเพณีแห่เทียน</t>
  </si>
  <si>
    <t>ประชาชนมีส่วนร่วมในอนุ</t>
  </si>
  <si>
    <t>เพณีทางศาสนา</t>
  </si>
  <si>
    <t>เข้าพรรษา</t>
  </si>
  <si>
    <t>รักษ์ประเพณีทางศาสนา</t>
  </si>
  <si>
    <t>ณีแห่ผ้าขึ้นธาตุ</t>
  </si>
  <si>
    <t>เพื่อส่งเสริมคุณภาพชีวิตผู้ป่วย</t>
  </si>
  <si>
    <t>ผู้ป่วยเอดส์มีคุณภาพชีวิตที่</t>
  </si>
  <si>
    <t>เอดส์ให้มีความเป็นอยู่ที่ดีขึ้น</t>
  </si>
  <si>
    <t>ดีขึ้น</t>
  </si>
  <si>
    <t xml:space="preserve">โครงการแข่งขันกีฬาต้านยาเสพติด </t>
  </si>
  <si>
    <t>เพื่อสุขภาพร่างกายที่สมบูรณ์</t>
  </si>
  <si>
    <t>อบต.ท่าซอม</t>
  </si>
  <si>
    <t>แข็งแรงห่างไกลจากยาเสพติด</t>
  </si>
  <si>
    <t>สมบูรณ์แข็งแรง</t>
  </si>
  <si>
    <t>โครงการอุปกรณ์กีฬาให้แก่หมู่บ้าน</t>
  </si>
  <si>
    <t>เพื่อให้เยาวชน และประชา</t>
  </si>
  <si>
    <t>สนับสนุนอุปกรณ์กีฬาตามความ</t>
  </si>
  <si>
    <t>มีอุปกรณ์สำหรับออกกำลัง</t>
  </si>
  <si>
    <t>ต้องการของหมู่บ้าน จำนวน</t>
  </si>
  <si>
    <t>กายเพื่อสุขภาพที่แข็งแรง</t>
  </si>
  <si>
    <t>๙ หมู่บ้าน</t>
  </si>
  <si>
    <t>เพือส่งเสริมและอนุรักษ์ขนบ</t>
  </si>
  <si>
    <t>สามารถส่งเสริมและอนุรักษ์</t>
  </si>
  <si>
    <t>ธรรมเนียมประเพณีประจำ</t>
  </si>
  <si>
    <t>ประเพณที่ดีให้คงอยู่สืบไป</t>
  </si>
  <si>
    <t>ท้องถิ่น</t>
  </si>
  <si>
    <t>เพื่อให้เยาวชนและประชาชน</t>
  </si>
  <si>
    <t>เยาวชนและประชาชน</t>
  </si>
  <si>
    <t xml:space="preserve"> ได้เล่นกีฬาและออกกำลังกาย</t>
  </si>
  <si>
    <t>มีสุขภาพที่สมบูรณ์ทั้งร่าง</t>
  </si>
  <si>
    <t>เสริมสร้างสุขภาพให้แข็งแรง</t>
  </si>
  <si>
    <t>กายและจิตใจ</t>
  </si>
  <si>
    <t>สนับสนุนค่าใช้จ่ายในการเข้าร่วม</t>
  </si>
  <si>
    <t xml:space="preserve"> การแข่งขันที่หน่วยงานอื่นหรือ</t>
  </si>
  <si>
    <t>ท้องถิ่นอื่นจัดจัดขึ้น</t>
  </si>
  <si>
    <t>เพื่อให้ผู้สูงอายุ คนพิการและ</t>
  </si>
  <si>
    <t>สนับสนุนเงินสงเคราะห์ ให้แก่ผู้</t>
  </si>
  <si>
    <t>ผู้สูงอายุ คนพิการและ</t>
  </si>
  <si>
    <t>ผู้ป่วยโรคเอดส์ มีความเป็น</t>
  </si>
  <si>
    <t>สูงอายุ คนพิการ และผู้ป่วย</t>
  </si>
  <si>
    <t>ผู้ป่วยโรคเอดส์ มีความ</t>
  </si>
  <si>
    <t>โรคเอดส์</t>
  </si>
  <si>
    <t>เป็นอยู่ที่ดีขึ้น</t>
  </si>
  <si>
    <t>เพื่อให้เด็ก และผู้ด้อยโอกาส</t>
  </si>
  <si>
    <t>เด็กและผู้ด้อยโอกาสมี</t>
  </si>
  <si>
    <t>มีความเป็นอยู่ที่ดีขึ้น</t>
  </si>
  <si>
    <t>คุณภาพชีวิตที่ดีขึ้น</t>
  </si>
  <si>
    <t>เพื่อให้เด็กได้รับสารอาหาร</t>
  </si>
  <si>
    <t>โรงเรียนในพื้นที่ อบต. จำนวน ๔</t>
  </si>
  <si>
    <t>ครบและมีร่างกายแข็งแรง</t>
  </si>
  <si>
    <t>สมบูรณ์</t>
  </si>
  <si>
    <t>กัด อบต. ท่าซอม จำนวน ๓ ศูนย์</t>
  </si>
  <si>
    <t>เพื่อเสริมสร้างพัฒนาการของ</t>
  </si>
  <si>
    <t>เด็กมีพัฒนาการการเรียนรู้</t>
  </si>
  <si>
    <t>เด็กนักเรียน</t>
  </si>
  <si>
    <t>เหมาะสมกับวัย</t>
  </si>
  <si>
    <t>อาสาสมัครสาธารณสุข</t>
  </si>
  <si>
    <t>กรรม ปีละ ๑ ครั้ง</t>
  </si>
  <si>
    <t>มีประสิทธิภาพเพิ่มขึ้น</t>
  </si>
  <si>
    <t>เพื่อเพิ่มประสิทธิภาพการ</t>
  </si>
  <si>
    <t>สนับสนุนค่าใช้จ่ายในการจัดฝึก</t>
  </si>
  <si>
    <t>การปฏิบัติงานของฝ่ายพล</t>
  </si>
  <si>
    <t>ปฏิบัติงานของฝ่ายพลเรือน</t>
  </si>
  <si>
    <t>อบรม ทบทวน อปพร. และอาสา</t>
  </si>
  <si>
    <t>เรือนมีประสิทธิภาพเพิ่มขึ้น</t>
  </si>
  <si>
    <t>สมัครตำรวจชุมชน</t>
  </si>
  <si>
    <t xml:space="preserve">โครงการจัดหาเครื่องมือ อุปกรณ์ </t>
  </si>
  <si>
    <t>เพื่อพัฒนาประสิทธิภาพการ</t>
  </si>
  <si>
    <t>จัดหาเครื่องมือ อุปกรณ์ สำหรับ</t>
  </si>
  <si>
    <t>สำหรับใช้ป้องกันและบรรเทา</t>
  </si>
  <si>
    <t>ป้องกันภัยฝ่ายพลเรือน</t>
  </si>
  <si>
    <t>ใช้ป้องกันและบรรเทาสาธารณ</t>
  </si>
  <si>
    <t>สาธารณภัยต่างๆ</t>
  </si>
  <si>
    <t>ภัยต่างๆ</t>
  </si>
  <si>
    <t>เพื่อให้ประชาชนมีความ</t>
  </si>
  <si>
    <t>สนับสนุนค่าใช้จ่ายในการตั้ง</t>
  </si>
  <si>
    <t>ประชาชนมีความปลอดภัย</t>
  </si>
  <si>
    <t>ปลอดภัยในชีวิตและ</t>
  </si>
  <si>
    <t>ด่านตรวจ/จุดตรวจร่วม</t>
  </si>
  <si>
    <t>ในชีวิตและทรัพย์สิน</t>
  </si>
  <si>
    <t>ทรัพย์สิน</t>
  </si>
  <si>
    <t>โครงการสืบสานภูมิปัญญาท้องถิ่น</t>
  </si>
  <si>
    <t>เพื่อส่งเสริมและรักษาภูมิปัญ</t>
  </si>
  <si>
    <t>จัดกิจกรรมการสืบสานภูมิปัญญา</t>
  </si>
  <si>
    <t>ญาที่ดีไว้ให้อยู่คู่กับท้องถิ่น</t>
  </si>
  <si>
    <t>ภูมิปัญญาท้องถิ่นให้คงอยู่</t>
  </si>
  <si>
    <t>ชุมชน</t>
  </si>
  <si>
    <t>สนับสนุนการพัฒนาระบบบริการ</t>
  </si>
  <si>
    <t>เพื่ออำนวยความสะดวกให้แก่</t>
  </si>
  <si>
    <t>ประชาชนในกรณีเกิดเหตุฉุก</t>
  </si>
  <si>
    <t>การแพทย์ฉุกเฉิน,การจัดซื้ออุป</t>
  </si>
  <si>
    <t>ในชีวิต และสามารถลด</t>
  </si>
  <si>
    <t>เฉินหรือเกิดการเจ็บป่วย</t>
  </si>
  <si>
    <t>กรณ์และครุภัณฑ์ต่างๆ,การฝึกอบ</t>
  </si>
  <si>
    <t>อัตราการเจ็บป่วยของประ</t>
  </si>
  <si>
    <t>รมเพื่อพัฒนาศักยภาพ และ</t>
  </si>
  <si>
    <t>ชาชนได้</t>
  </si>
  <si>
    <t>การจ้างเหมาบริการ เป็นต้น</t>
  </si>
  <si>
    <t>เพื่อส่งเสริมให้เด็กและผู้สูง</t>
  </si>
  <si>
    <t>เด็กและผู้สูงอายุมีสุขภาพ</t>
  </si>
  <si>
    <t xml:space="preserve">สำนักงานปลัด </t>
  </si>
  <si>
    <t xml:space="preserve">อายุได้เล่นกีฬา และออก </t>
  </si>
  <si>
    <t>ร่างกายแข็งแรง</t>
  </si>
  <si>
    <t>กำลังกาย</t>
  </si>
  <si>
    <t>มีสถานที่ในการเล่นกีฬา</t>
  </si>
  <si>
    <t>บวนการมีส่วนร่วมในกิจกรรมประเพณี</t>
  </si>
  <si>
    <t xml:space="preserve">โครงการประเพณีลอยกระทง </t>
  </si>
  <si>
    <t xml:space="preserve">แนวทางที่ ๒  แนวทางการพัฒนาเสริมสร้างความเข้มแข็งของชุมชน            </t>
  </si>
  <si>
    <t>เพื่อให้มีสถานที่ประชุมและ</t>
  </si>
  <si>
    <t>ปรับปรุงต่อเติม,จัดซื้อโต๊ะ,เก้าอี้</t>
  </si>
  <si>
    <t>ประชาชนมีสถานที่ในการ</t>
  </si>
  <si>
    <t>จัดกิจกรรมร่วมกันของ</t>
  </si>
  <si>
    <t>ปรับปรุงภูมิทัศน์บริเวณรอบอาคาร</t>
  </si>
  <si>
    <t>ประชาชน</t>
  </si>
  <si>
    <t>ฯลฯ ตามแบบ อบต. กำหนด</t>
  </si>
  <si>
    <t xml:space="preserve">โครงการจัดอบรมให้ความรู้ในเรื่อง </t>
  </si>
  <si>
    <t>ผู้บริหาร,สมาชิกสภา,เจ้า</t>
  </si>
  <si>
    <t>บทบาทและหน้าที่และเรื่องอื่นๆแก่</t>
  </si>
  <si>
    <t>หน้าที่และผู้นำชุมชนมีประ</t>
  </si>
  <si>
    <t>ผู้บริหาร,สมาชิกสภา,เจ้าหน้าที่ และ</t>
  </si>
  <si>
    <t>สิทธิภาพในการปฏิบัติงาน</t>
  </si>
  <si>
    <t>ผู้นำชุมชนหมู่ที่ ๑ - ๙</t>
  </si>
  <si>
    <t>ที่ดียิ่งขึ้น</t>
  </si>
  <si>
    <t>เพื่อพัฒนาศักยภาพของผู้</t>
  </si>
  <si>
    <t>บริหาร,สมาชิกสภา,เจ้าหน้าที่</t>
  </si>
  <si>
    <t xml:space="preserve">แนวทางที่ ๑  แนวทางการพัฒนาบำรุงรักษาสิ่งแวดล้อมและการจัดการทรัพยากรธรรมชาติ               </t>
  </si>
  <si>
    <t>เพื่อให้สภาพแวดล้อมของ</t>
  </si>
  <si>
    <t>สภาพแวดล้อมของชุมชน</t>
  </si>
  <si>
    <t>ชุมชนน่าอยู่ขึ้น</t>
  </si>
  <si>
    <t>น่าอยู่ขึ้นยิ่งขึ้น</t>
  </si>
  <si>
    <t>เพื่อให้ประชาชนมีจิตสำนึก</t>
  </si>
  <si>
    <t>ประชาชนมีจิตสำนึกและ</t>
  </si>
  <si>
    <t>และตระหนักในการรักษา</t>
  </si>
  <si>
    <t>ตระหนักในการรักษา</t>
  </si>
  <si>
    <t>สิ่งแวดล้อม</t>
  </si>
  <si>
    <t>ทรัพยากรธรรมชาติและสิ่ง</t>
  </si>
  <si>
    <t>ทรัพยากรธรรมชาติและ</t>
  </si>
  <si>
    <t>แวดล้อม</t>
  </si>
  <si>
    <t xml:space="preserve">โครงการบำรุง รักษา และปรับปรุง </t>
  </si>
  <si>
    <t>เพื่อการระบายน้ำที่ดีและน้ำ</t>
  </si>
  <si>
    <t xml:space="preserve">กำจัดวัชพืชแหล่งน้ำสาธารณะ ใน </t>
  </si>
  <si>
    <t>การระบายน้ำดีไม่เน่า</t>
  </si>
  <si>
    <t>ไม่เน่าเสีย รักษาสมดุลทาง</t>
  </si>
  <si>
    <t>เขตพื้นที่ตำบลท่าซอม</t>
  </si>
  <si>
    <t>เสีย รักษาสมดุลทาง</t>
  </si>
  <si>
    <t>ระบบนิเวศน์</t>
  </si>
  <si>
    <t>โครงการเตาเผาขยะและถังเก็บขยะ</t>
  </si>
  <si>
    <t>เพื่อความสะอาดและการป้อง</t>
  </si>
  <si>
    <t>จัดซื้อเตาเผาขยะและถังเก็บขยะ</t>
  </si>
  <si>
    <t>สามารถดูแลรักษาความ</t>
  </si>
  <si>
    <t>กันมลพิษ</t>
  </si>
  <si>
    <t>ให้กับหมู่บ้าน</t>
  </si>
  <si>
    <t>สะอาดและป้องกันมลพิษ</t>
  </si>
  <si>
    <t>โครงการปล่อยพันธุ์ปลา</t>
  </si>
  <si>
    <t>เพื่ออนุรักษ์และขยายพันธุ์</t>
  </si>
  <si>
    <t>ปล่อยพันธุ์ปลา พร้อม ติดตั้งป้าย</t>
  </si>
  <si>
    <t>สามารถอนุรักษ์และขยาย</t>
  </si>
  <si>
    <t>ปลา</t>
  </si>
  <si>
    <t>อนุรักษ์พันธุ์ปลา ในคูคลองพื้นที่</t>
  </si>
  <si>
    <t>พันธุ์ปลาให้คงอยู่</t>
  </si>
  <si>
    <t>ตำบลท่าซอม อาทิ ริมถนนสาย</t>
  </si>
  <si>
    <t>หนองท่อม ระยะทาง ๑,๕๐๐ เมตร</t>
  </si>
  <si>
    <t>เป็นต้น</t>
  </si>
  <si>
    <t>ยุทธศาสตร์ที่ ๔  ด้านโครงสร้างพื้นฐาน</t>
  </si>
  <si>
    <t>แนวทางที่ ๑  แนวทางการพัฒนาด้านกายภาพเกี่ยวกับสาธารณูปโภค สาธารณูปการต่างๆ</t>
  </si>
  <si>
    <t>เพื่อให้ประชาชนได้มีถนน</t>
  </si>
  <si>
    <t>การคมนาคมขนส่งมีความ</t>
  </si>
  <si>
    <t>สำหรับใช้คมนาคมได้อย่าง</t>
  </si>
  <si>
    <t>สะดวกรวดเร็วและปลอด</t>
  </si>
  <si>
    <t>ภัยยิ่งขึ้น</t>
  </si>
  <si>
    <t>เพื่อการคมนาคมขนส่งที่มี</t>
  </si>
  <si>
    <t>ความสะดวกรวดเร็วปลอดภัย</t>
  </si>
  <si>
    <t>สะดวกรวดเร็วยิ่งขึ้น</t>
  </si>
  <si>
    <t>โครงการก่อสร้างถนนลาดยางสาย</t>
  </si>
  <si>
    <t>เพื่อให้ประชาชนสัญจรไปมา</t>
  </si>
  <si>
    <t>ก่อสร้างถนนลาดยาง สายท่า</t>
  </si>
  <si>
    <t>ประชาชนมีถนนสำหรับ</t>
  </si>
  <si>
    <t>ท่าเสริม - พรุรวบ หมู่ที่ ๒</t>
  </si>
  <si>
    <t>และขนส่งผลิตผลทางการ</t>
  </si>
  <si>
    <t>เสริม - พรุรวบ ตามแบบที่ อบต.</t>
  </si>
  <si>
    <t>ใช้สัญจรไปมาและขนส่ง</t>
  </si>
  <si>
    <t>เกษตรสะดวกรวดเร็ว</t>
  </si>
  <si>
    <t>ผลผลิตทางเกษตร</t>
  </si>
  <si>
    <t>ก่อสร้างถนนลาดยาง ระยะทาง</t>
  </si>
  <si>
    <t>ท่าไพร - พรุรวบ หมู่ที่ ๒</t>
  </si>
  <si>
    <t xml:space="preserve">สะดวกรวดเร็วยิ่งขึ้น </t>
  </si>
  <si>
    <t>รวดเร็ว</t>
  </si>
  <si>
    <t>มาได้สะดวก ปลอดภัยและ</t>
  </si>
  <si>
    <t>การคมนาคม ขนส่งมี</t>
  </si>
  <si>
    <t>ความสะดวกรวดเร็วยิ่งขึ้น</t>
  </si>
  <si>
    <t>(อบจ.นศ,</t>
  </si>
  <si>
    <t>ทางหลวงชนบท)</t>
  </si>
  <si>
    <t xml:space="preserve">ปลอดภัย </t>
  </si>
  <si>
    <t>เพื่อการคมนาคม ขนส่งที่</t>
  </si>
  <si>
    <t>สะดวก รวดเร็ว ปลอดภัย</t>
  </si>
  <si>
    <t>เพื่อใช้เป็นเส้นทางในการ</t>
  </si>
  <si>
    <t>คมนาคมขนส่ง</t>
  </si>
  <si>
    <t>ติดตั้งรั้วกั้นริมสะพานบ้าน</t>
  </si>
  <si>
    <t>ประชาชนมีความปลอด</t>
  </si>
  <si>
    <t>สระนอก หมู่ที่ ๘</t>
  </si>
  <si>
    <t>ภัยในชีวิตและทรัพย์สิน</t>
  </si>
  <si>
    <t>และทรัพย์สิน</t>
  </si>
  <si>
    <t>สาธารณูปการต่างๆ</t>
  </si>
  <si>
    <t>ประชาชนมีไฟฟ้าใช้ทุกครัว</t>
  </si>
  <si>
    <t>เรือนและคุณภาพชีวิตที่ดี</t>
  </si>
  <si>
    <t>หัวไทร</t>
  </si>
  <si>
    <t>สามารถสร้างอาชีพและ</t>
  </si>
  <si>
    <t>เพิ่มรายได้ให้กับประชาชน</t>
  </si>
  <si>
    <t>เพื่อความปลอดภัยในชีวิต</t>
  </si>
  <si>
    <t xml:space="preserve">แนวทางที่ ๑  แนวทางการพัฒนาและส่งเสริมอาชีพให้แก่ประชาชน       </t>
  </si>
  <si>
    <t>เพื่อส่งเสริมอาชีพและการดำ</t>
  </si>
  <si>
    <t>สนับสนุนการให้ความรู้การเกษตร</t>
  </si>
  <si>
    <t>ประชาชนมีความรู้และ</t>
  </si>
  <si>
    <t>รงชีวิตตามแนวพระราชดำริ</t>
  </si>
  <si>
    <t>สามารถเพิ่มรายได้ในการ</t>
  </si>
  <si>
    <t>ปรัชญาเศรษฐกิจพอเพียง</t>
  </si>
  <si>
    <t>ในพื้นที่ตำบลท่าซอม</t>
  </si>
  <si>
    <t>ดำรงชีวิต</t>
  </si>
  <si>
    <t>เพื่อให้กลุ่มอาชีพต่างๆ</t>
  </si>
  <si>
    <t>สมาชิกกลุ่มมีอาชีพ</t>
  </si>
  <si>
    <t>สามารถดำเนินการแก้ไข</t>
  </si>
  <si>
    <t>มีรายได้เพิ่มขึ้นและมี</t>
  </si>
  <si>
    <t>ปัญหาเศรษฐกิจที่เกิดขึ้น</t>
  </si>
  <si>
    <t>ความเข้มแข็งและพึ่งตน</t>
  </si>
  <si>
    <t>และมีรายได้จากการประกอบ</t>
  </si>
  <si>
    <t>ได้ในระยะยาว</t>
  </si>
  <si>
    <t>อาชีพเพิ่มขึ้น</t>
  </si>
  <si>
    <t>โครงการสนับสนุนศูนย์บริการและถ่าย</t>
  </si>
  <si>
    <t>เพื่อส่งเสริมและพัฒนาความ</t>
  </si>
  <si>
    <t>สนับสนุนค่าใช้จ่ายศูนย์บริการ</t>
  </si>
  <si>
    <t>สามารถส่งเสริมและพัฒนา</t>
  </si>
  <si>
    <t>ทอดเทคโนโลยีการเกษตรประจำตำบล</t>
  </si>
  <si>
    <t>รู้ด้านการเกษตรให้กับประชา</t>
  </si>
  <si>
    <t>และถ่ายทอดเทคโนโลยีการ</t>
  </si>
  <si>
    <t>ความรู้ด้านการเกษตรให้</t>
  </si>
  <si>
    <t>ชนตำบลท่าซอม</t>
  </si>
  <si>
    <t>เกษตรประจำตำบล ปีละ1 ครั้ง</t>
  </si>
  <si>
    <t>กับประชาชนภายในตำบล</t>
  </si>
  <si>
    <t>สร้างรายได้ให้กับชุมชน</t>
  </si>
  <si>
    <t>โครงการสนับสนุนเมล็ดพันธุ์ผัก</t>
  </si>
  <si>
    <t>เพื่อลดรายจ่ายและสร้างราย</t>
  </si>
  <si>
    <t>สนับสนุนเมล็ดพันธุ์ผักต่างๆให้</t>
  </si>
  <si>
    <t>สามารถลดรายจ่ายและ</t>
  </si>
  <si>
    <t>ได้ให้กับชุมชน</t>
  </si>
  <si>
    <t>กับประชาชนในพื้นที่</t>
  </si>
  <si>
    <t>โครงการสนับสนุนพันธุ์ปลาน้ำจืด</t>
  </si>
  <si>
    <t>สนับสนุนพันธุ์ปลาน้ำจืดให้กับ</t>
  </si>
  <si>
    <t>ประชาชนในพื้นที่</t>
  </si>
  <si>
    <t>โครงการปลูกไม้เศรษฐกิจ</t>
  </si>
  <si>
    <t>เพื่อสร้างรายได้เสริมให้กับ</t>
  </si>
  <si>
    <t>สนับสนุนพันธุ์ไม้เศรษฐกิจให้</t>
  </si>
  <si>
    <t>สามารถสร้างรายได้ให้กับ</t>
  </si>
  <si>
    <t>กับชุมชนในการเพาะปลูก</t>
  </si>
  <si>
    <t>โครงการจัดตั้งศูนย์จำหน่ายสินค้า</t>
  </si>
  <si>
    <t>เพื่อเป็นจุดจำหน่ายหรือกระ</t>
  </si>
  <si>
    <t>จัดตั้งศูนย์จำหน่ายสินค้าตำบล</t>
  </si>
  <si>
    <t>ประชาชนมีพื้นที่ในการจำ</t>
  </si>
  <si>
    <t>จายสินค้าของชุมชน</t>
  </si>
  <si>
    <t xml:space="preserve"> ๑ ศูนย์</t>
  </si>
  <si>
    <t>หน่ายผลผลิตของชุมชน</t>
  </si>
  <si>
    <t>โครงการจัดตั้งสหกรณ์การเกษตร</t>
  </si>
  <si>
    <t>เพื่อร่วมกันพัฒนาและส่ง</t>
  </si>
  <si>
    <t>สนับสนุนการจัดตั้งสหกรณ์การ</t>
  </si>
  <si>
    <t>เสริมประสิทธิภาพเกษตรกร</t>
  </si>
  <si>
    <t>เพื่อส่งเสริมให้ประชาชนมี</t>
  </si>
  <si>
    <t>ประชาชนมีรายได้จาก</t>
  </si>
  <si>
    <t>รายได้จากการประกอบอาชีพ</t>
  </si>
  <si>
    <t>เช่น ฝึกทำดอกไม้ประดิษฐ์  ฝึก</t>
  </si>
  <si>
    <t xml:space="preserve">การประกอบอาชีพและมี </t>
  </si>
  <si>
    <t>เพิ่มขึ้น</t>
  </si>
  <si>
    <t xml:space="preserve">คุณภาพชีวิตที่ดีขึ้น </t>
  </si>
  <si>
    <t>เพื่อพัฒนาเป็นพื้นที่สำหรับใช้</t>
  </si>
  <si>
    <t>ในการเกษตรกรรรม</t>
  </si>
  <si>
    <t>ประชาชนมีรายได้จากการ</t>
  </si>
  <si>
    <t>แนวทางที่ ๑  แนวทางการพัฒนาความรู้ความเข้าใจของประชาชนในการมีส่วนร่วมในกิจกรรมทางการเมืองตามระบอบประชาธิปไตย</t>
  </si>
  <si>
    <t xml:space="preserve">โครงการประชาสัมพันธ์งาน/กิจกรรม  </t>
  </si>
  <si>
    <t>เพื่อประชาสัมพันธ์งานของ</t>
  </si>
  <si>
    <t>จัดทำวารสาร สื่อสิ่งพิมพ์ประชา</t>
  </si>
  <si>
    <t>ประชาชนได้รับรู้ข้อมูล</t>
  </si>
  <si>
    <t xml:space="preserve">อบต. </t>
  </si>
  <si>
    <t>อบต. ให้ประชาชนได้รับ</t>
  </si>
  <si>
    <t>สัมพันธ์ งานกิจกรรมของ อบต.</t>
  </si>
  <si>
    <t>ข่าวสารเพิ่มขึ้น</t>
  </si>
  <si>
    <t>รู้ข่าวสารและส่งเสริมการมี</t>
  </si>
  <si>
    <t>ส่วนร่วม</t>
  </si>
  <si>
    <t xml:space="preserve">โครงการจัดซื้อหนังสือพิมพ์ประจำ </t>
  </si>
  <si>
    <t>เพื่อให้ประชาชนได้รับรู้</t>
  </si>
  <si>
    <t>จัดซื้อหนังสือพิมพ์ให้หมู่บ้าน</t>
  </si>
  <si>
    <t>หมู่บ้าน</t>
  </si>
  <si>
    <t>ข้อมูลข่าวสาร</t>
  </si>
  <si>
    <t>จำนวน ๙ หมู่บ้าน วันละ ๒ ฉบับ</t>
  </si>
  <si>
    <t>ข่าวสารที่ทันสมัยยิ่งขึ้น</t>
  </si>
  <si>
    <t>เพื่อให้ประชาชนรับทราบ</t>
  </si>
  <si>
    <t>ปรับปรุงระบบอินเตอร์เน็ต/เว็บ</t>
  </si>
  <si>
    <t>ประชาชนรับทราบข้อมูล</t>
  </si>
  <si>
    <t>ข้อมูลข่าวสารได้กว้างไกล</t>
  </si>
  <si>
    <t>ไซด์ ให้สามารถใช้งานได้ดี</t>
  </si>
  <si>
    <t>ข่าวสารได้ทั่วถึงยิ่งขึ้น</t>
  </si>
  <si>
    <t>โครงการส่งเสริมการเรียนรู้เกี่ยวกับ</t>
  </si>
  <si>
    <t>เพื่อให้ประชาชนมีความรู้</t>
  </si>
  <si>
    <t>จัดอบรมให้ความรู้เกี่ยวกับประ</t>
  </si>
  <si>
    <t>ประชาชนมีความรู้ความ</t>
  </si>
  <si>
    <t>ประชาธิปไตย</t>
  </si>
  <si>
    <t>ความเข้าใจตามระบอบประ</t>
  </si>
  <si>
    <t>ชาธิปไตย</t>
  </si>
  <si>
    <t>เข้าใจในระบอบประชา</t>
  </si>
  <si>
    <t>ธิปไตยมากยิ่งขึ้น</t>
  </si>
  <si>
    <t>เพื่อส่งเสริมและสร้างความ</t>
  </si>
  <si>
    <t>จัดฝึกอบรมให้ความรู้กฎหมาย</t>
  </si>
  <si>
    <t>รู้ให้กับประชาชน</t>
  </si>
  <si>
    <t>เบื้องต้นอย่างน้อย  ๑ ครั้ง</t>
  </si>
  <si>
    <t>เข้าใจในกฎหมายเบื้องต้น</t>
  </si>
  <si>
    <t>โครงการก่อสร้าง/ปรับปรุงที่อ่าน</t>
  </si>
  <si>
    <t>เพื่อเป็นสถานที่ในการอ่าน</t>
  </si>
  <si>
    <t>ก่อสร้าง/ปรับปรุงที่อ่านหนังสือ</t>
  </si>
  <si>
    <t>หนังสือพิมพ์ประจำหมู่บ้าน</t>
  </si>
  <si>
    <t>หนังสือและรวบรวมข้อมูล</t>
  </si>
  <si>
    <t xml:space="preserve">พิมพ์ประจำหมู่บ้านทั้ง ๙ หมู่บ้าน </t>
  </si>
  <si>
    <t>อ่านหนังสือและรวบรวม</t>
  </si>
  <si>
    <t>ข่าวสารของหมู่บ้าน</t>
  </si>
  <si>
    <t>ข้อมูลข่าวสารของหมู่บ้าน</t>
  </si>
  <si>
    <t>เพื่อส่งเสริมความรู้ให้กับ</t>
  </si>
  <si>
    <t>ก่อสร้างศูนย์อินเตอร์เน็ตประจำ</t>
  </si>
  <si>
    <t>สามารถพัฒนาความรู้ให้</t>
  </si>
  <si>
    <t>กับเด็กและประชาชน</t>
  </si>
  <si>
    <t>การจัดการเลือกตั้งสมาชิกสภา และ</t>
  </si>
  <si>
    <t>เพื่อส่งเสริมและสนับสนุน</t>
  </si>
  <si>
    <t>การเลือกตั้งสมาชิกสภาและผู้</t>
  </si>
  <si>
    <t>ประชาชนได้มีส่วนร่วม</t>
  </si>
  <si>
    <t xml:space="preserve">ผู้บริหาร อบต.ท่าซอม </t>
  </si>
  <si>
    <t>ให้ประชาชนได้มีส่วนร่วม</t>
  </si>
  <si>
    <t xml:space="preserve">บริหาร อบต.ท่าซอม </t>
  </si>
  <si>
    <t>ในการเลือกคนดีเข้ามา</t>
  </si>
  <si>
    <t>ในการปกครองตามระบอบ</t>
  </si>
  <si>
    <t xml:space="preserve">พัฒนาท้องถิ่น </t>
  </si>
  <si>
    <t xml:space="preserve">ประชาธิปไตย </t>
  </si>
  <si>
    <t>แนวทางที่ ๒ แนวทางปรับปรุงประสิทธิภาพการบริหารงาน ของ อบต.</t>
  </si>
  <si>
    <t xml:space="preserve">โครงการฝึก อบรม สัมมนาผู้บริหาร </t>
  </si>
  <si>
    <t xml:space="preserve">จัดส่งผู้บริหาร สมาชิกสภา </t>
  </si>
  <si>
    <t>บุคลากรสามารถนำความ</t>
  </si>
  <si>
    <t>สมาชิกสภา พนักงานส่วนตำบล และ</t>
  </si>
  <si>
    <t>ทำงานของผู้บริหาร สมาชิก</t>
  </si>
  <si>
    <t>พนักงานส่วนตำบล และลูกจ้าง</t>
  </si>
  <si>
    <t>รู้ความเข้าใจมาใช้ให้เกิด</t>
  </si>
  <si>
    <t>กองคลัง</t>
  </si>
  <si>
    <t>ลูกจ้าง</t>
  </si>
  <si>
    <t>สภา พนักงานส่วนตำบล</t>
  </si>
  <si>
    <t>เข้ารับการฝึกอบรมสัมมนา</t>
  </si>
  <si>
    <t>ประโยชน์กับประชาชน</t>
  </si>
  <si>
    <t>และลูกจ้าง</t>
  </si>
  <si>
    <t>อย่างน้อยปีละ ๑ ครั้งต่อคน</t>
  </si>
  <si>
    <t>โครงการจัดเวทีประชาคมเพื่อส่งเสริม</t>
  </si>
  <si>
    <t xml:space="preserve">เพื่อร่วมบูรณาการความคิด </t>
  </si>
  <si>
    <t>จัดประชุมประชาคมหมู่บ้านและ</t>
  </si>
  <si>
    <t>ท้องถิ่นสามารถจัดทำแผน</t>
  </si>
  <si>
    <t>การมีส่วนร่วมของประชาชนในการ</t>
  </si>
  <si>
    <t>เห็นร่วมกันในการจัดทำแผน</t>
  </si>
  <si>
    <t>ตำบล ปีละ ๑ ครั้ง</t>
  </si>
  <si>
    <t>พัฒนาที่ตรงตามความ</t>
  </si>
  <si>
    <t>จัดทำแผนพัฒนา อบต.</t>
  </si>
  <si>
    <t>พัฒนา อบต. ให้ตรงตาม</t>
  </si>
  <si>
    <t xml:space="preserve">ต้องการของประชาชน </t>
  </si>
  <si>
    <t>ความต้องการของประชาชน</t>
  </si>
  <si>
    <t>โครงการจัดหาครุภัณฑ์และวัสดุต่างๆ</t>
  </si>
  <si>
    <t>เพื่อเพิ่มประสิทธิภาพในการ</t>
  </si>
  <si>
    <t>จัดหาครุภัณฑ์และวัสดุต่างๆ</t>
  </si>
  <si>
    <t>การปฏิบัติงานมีประสิทธิ</t>
  </si>
  <si>
    <t>ที่เหมาะสมและเพียงพอในการ</t>
  </si>
  <si>
    <t>ปฏิบัติงาน</t>
  </si>
  <si>
    <t>ให้เพียงพอกับการปฏิบัติงาน</t>
  </si>
  <si>
    <t>ภาพและสะดวกรวดเร็ว</t>
  </si>
  <si>
    <t>ยิ่งขึ้น</t>
  </si>
  <si>
    <t>เพื่อพัฒนาประสิทธิภาพใน</t>
  </si>
  <si>
    <t>บริการจัดเก็บภาษีบำรุงท้องที่</t>
  </si>
  <si>
    <t>ประชาชนได้รับความสะ</t>
  </si>
  <si>
    <t>การจัดเก็บรายได้ ให้ถูกต้อง</t>
  </si>
  <si>
    <t>เคลื่อนที่ หมู่ที่ ๑ - หมู่ที่ ๙</t>
  </si>
  <si>
    <t>ดวกในการชำระภาษี</t>
  </si>
  <si>
    <t xml:space="preserve">ราชการ </t>
  </si>
  <si>
    <t>และครบถ้วน</t>
  </si>
  <si>
    <t xml:space="preserve">โครงการทุนการศึกษาแก่ ผู้บริหาร </t>
  </si>
  <si>
    <t>เพื่อเพิ่มประสิทธิภาพใน</t>
  </si>
  <si>
    <t>สนับสนุนทุนการศึกษาในระดับ</t>
  </si>
  <si>
    <t>บุคลากรมีประสิทธิภาพ</t>
  </si>
  <si>
    <t>การปฏิบัติงาน</t>
  </si>
  <si>
    <t>ที่สูงขึ้นแก่ผู้บริหาร สมาชิกสภา</t>
  </si>
  <si>
    <t>ในการปฏิบัติงานเพิ่มขึ้น</t>
  </si>
  <si>
    <t>พนักงานส่วนตำบลและลูกจ้าง</t>
  </si>
  <si>
    <t>โครงการประชาสัมพันธ์การเสียภาษี</t>
  </si>
  <si>
    <t>สามารถจัดเก็บภาษีได้</t>
  </si>
  <si>
    <t>การจัดเก็บภาษี</t>
  </si>
  <si>
    <t>อบต.จัดเก็บเอง</t>
  </si>
  <si>
    <t>อย่างทั่วถึง</t>
  </si>
  <si>
    <t>โครงการจัดทำแผนที่ภาษีและทะเบียน</t>
  </si>
  <si>
    <t>จัดทำแผนที่ภาษีและทะเบียน</t>
  </si>
  <si>
    <t>จัดเก็บภาษี</t>
  </si>
  <si>
    <t>เพื่อให้สำนักงาน อบต.</t>
  </si>
  <si>
    <t>ภูมิทัศน์ที่สวยงาม</t>
  </si>
  <si>
    <t xml:space="preserve">ท่าซอม </t>
  </si>
  <si>
    <t>โครงการปรับปรุงและพัฒนาศูนย์รวม</t>
  </si>
  <si>
    <t>เพื่อให้มีศูนย์รวมข้อมูลข่าว</t>
  </si>
  <si>
    <t>อุดหนุนค่าใช้จ่ายในการดำเนิน</t>
  </si>
  <si>
    <t>มีศูนย์รวมข้อมูลข่าวสาร</t>
  </si>
  <si>
    <t>ข้อมูลข่าวสารการซื้อหรือการจ้างของ</t>
  </si>
  <si>
    <t>สารการจัดซื้อหรือจัดจ้าง</t>
  </si>
  <si>
    <t>โครงการให้แก่สำนักงานส่งเสริม</t>
  </si>
  <si>
    <t>การจัดซื้อจัดจ้างและอื่นๆ</t>
  </si>
  <si>
    <t>อื่นๆ</t>
  </si>
  <si>
    <t>การปกครองท้องถิ่น อ.หัวไทร</t>
  </si>
  <si>
    <t xml:space="preserve">โครงการจ้างสำรวจออกแบบโครงการ </t>
  </si>
  <si>
    <t>เพื่อกำหนดหรือสำรวจโครง</t>
  </si>
  <si>
    <t>จ้างสำรวจหรือออกแบบโครง</t>
  </si>
  <si>
    <t>สามารถนำโครงการต่าง</t>
  </si>
  <si>
    <t>ต่างๆ ของ อบต.</t>
  </si>
  <si>
    <t>การต่างๆของ อบต.</t>
  </si>
  <si>
    <t>การต่างๆ</t>
  </si>
  <si>
    <t>ๆมาจัดทำได้เร็วยิ่งขึ้น</t>
  </si>
  <si>
    <t>โครงการสำรวจที่สาธารณะ</t>
  </si>
  <si>
    <t>เพื่อจัดแบ่งเขตที่ดินรวมถึง</t>
  </si>
  <si>
    <t>สามารถนำที่สาธารณะมา</t>
  </si>
  <si>
    <t>ตำบลท่าซอม</t>
  </si>
  <si>
    <t>การนำที่สาธารณะมาใช้ใน</t>
  </si>
  <si>
    <t>พัฒนาให้เกิดประโยชน์</t>
  </si>
  <si>
    <t>การพัฒนาให้เกิดประโยชน์</t>
  </si>
  <si>
    <t>กับทางราชการ</t>
  </si>
  <si>
    <t>องค์การบริหารส่วนตำบลท่าซอม  อำเภอหัวไทร  จังหวัดนครศรีธรรมราช</t>
  </si>
  <si>
    <t>ยุทธศาสตร์</t>
  </si>
  <si>
    <t>รวม ๓ ปี</t>
  </si>
  <si>
    <t>จำนวน</t>
  </si>
  <si>
    <t>งบประมาณ</t>
  </si>
  <si>
    <t>๑) ยุทธศาสตร์การพัฒนาด้านแหล่งน้ำ</t>
  </si>
  <si>
    <t>๑.๑ แนวทางการพัฒนาแหล่งน้ำเพื่อการอุปโภค บริโภค</t>
  </si>
  <si>
    <t>๑.๒ แนวทางการพัฒนาแหล่งน้ำเพื่อการเกษตร</t>
  </si>
  <si>
    <t>รวม</t>
  </si>
  <si>
    <t>๒) ยุทธศาสตร์การพัฒนาด้านคนและสังคม</t>
  </si>
  <si>
    <t>๒.๑ แนวทางการพัฒนาคุณภาพชีวิตของประชาชน</t>
  </si>
  <si>
    <t>๒.๒ แนวทางการพัฒนาเสริมสร้างความเข้มแข็งของชุมชน</t>
  </si>
  <si>
    <t>๓) ยุทธศาสตร์การพัฒนาทรัพยากรธรรมชาติและสิ่งแวดล้อม</t>
  </si>
  <si>
    <t>๓.๑ แนวทางการพัฒนาบำรุงรักษาสิ่งแวดล้อมและการจัดการ</t>
  </si>
  <si>
    <t>ทรัพยากรธรรมชาติ</t>
  </si>
  <si>
    <t>๔) ยุทธศาสตร์การพัฒนาด้านโครงสร้างพื้นฐาน</t>
  </si>
  <si>
    <t>.</t>
  </si>
  <si>
    <t>๕) ยุทธศาสตร์การพัฒนาด้านเศรษฐกิจ</t>
  </si>
  <si>
    <t>๕.๑ แนวทางการพัฒนาและส่งเสริมอาชีพให้แก่ประชาชน</t>
  </si>
  <si>
    <t>๖) ยุทธศาสตร์การพัฒนาด้านการเมือง การบริหาร</t>
  </si>
  <si>
    <t>๖.๒ แนวทางการพัฒนาปรับปรุงประสิทธิภาพการบริหาร</t>
  </si>
  <si>
    <t>งาน ของ อบต.</t>
  </si>
  <si>
    <t>รวมทั้งสิ้น</t>
  </si>
  <si>
    <t>ปี ๒๕๖๑</t>
  </si>
  <si>
    <t>๒.๓ การอนุรักษ์สืบทอดประเพณี วัฒนธรรมที่ดีงามและพัฒนา</t>
  </si>
  <si>
    <t xml:space="preserve">ภูมิปัญญาท้องถิ่นให้เกิดประโยชน์ต่อการพัฒนาสังคมและเศรษฐกิจ </t>
  </si>
  <si>
    <t xml:space="preserve"> ๒.๔ การส่งเสริมกีฬาและนันทนาการ </t>
  </si>
  <si>
    <t>๔.๑ แนวทางการพัฒนาด้านกายภาพเกี่ยวกับสาธารณูปโภค</t>
  </si>
  <si>
    <t>๖.๑ แนวทางการพัฒนาความรู้ ความเข้าใจของประชาชนในการ</t>
  </si>
  <si>
    <t>มีส่วนร่วมในกิจกรรมทางการเมืองตามระบอบประชาธิปไตย</t>
  </si>
  <si>
    <t xml:space="preserve">แนวทางที่ ๓  แนวทางการอนุรักษ์สืบทอดประเพณี วัฒนธรรมที่ดีงามและพัฒนาภูมิปัญญาท้องถิ่นให้เกิดประโยชน์ต่อการพัฒนาสังคมและเศรษฐกิจ           </t>
  </si>
  <si>
    <t xml:space="preserve">แนวทางที่ ๔  แนวทางการส่งเสริมกีฬาและนันทนาการ           </t>
  </si>
  <si>
    <t>๔.ปรับปรุงแหล่งน้ำดิบให้เพียงพอ</t>
  </si>
  <si>
    <t xml:space="preserve">ต่อการผลิตน้ำประปา </t>
  </si>
  <si>
    <t>๕.ปรับปรุงอุปกรณ์อื่นๆ เพื่อให้</t>
  </si>
  <si>
    <t xml:space="preserve">อบจ.นศ.) </t>
  </si>
  <si>
    <t>(งบชลประทาน,</t>
  </si>
  <si>
    <t>โครงการขุดคูส่งน้ำบ้านสระนอก -</t>
  </si>
  <si>
    <t>บุกเบิกคันทางสายปากบาง</t>
  </si>
  <si>
    <t xml:space="preserve">ปรับปรุงถนนสายบ้านสระนอก - </t>
  </si>
  <si>
    <t xml:space="preserve">กองช่าง </t>
  </si>
  <si>
    <t>กองช่าง</t>
  </si>
  <si>
    <t>จัดจ้างสำรวจที่สาธารณะในพื้นที่</t>
  </si>
  <si>
    <t xml:space="preserve">ตำบลท่าซอม </t>
  </si>
  <si>
    <t>รพส.ต.บ้านพัทธสีมา</t>
  </si>
  <si>
    <t>โครงการเชิดชูเกียรติข้าราชการส่วน</t>
  </si>
  <si>
    <t>ท้องถิ่นและลูกจ้าง ผู้มีคุณธรรมในการ</t>
  </si>
  <si>
    <t xml:space="preserve">ปฏิบัติราชการ </t>
  </si>
  <si>
    <t>เพื่อเป็นการเชิดชูเกียรติ</t>
  </si>
  <si>
    <t>ข้าราชการส่วนท้องถิ่นและ</t>
  </si>
  <si>
    <t>ลูกจ้าง ผู้มีคุณธรรมในการ</t>
  </si>
  <si>
    <t>เพื่อเป็นค่าใช้จ่ายสำหรับจัดทำ</t>
  </si>
  <si>
    <t>วุฒิบัตร โล่เกียรติคุณ ตามโครง</t>
  </si>
  <si>
    <t xml:space="preserve">ข้าราชการส่วนท้องถิ่น </t>
  </si>
  <si>
    <t>และลูกจ้าง ได้มีขวัญและ</t>
  </si>
  <si>
    <t>กำลังใจในการปฏิบัติ</t>
  </si>
  <si>
    <t>การศึกษาวิจัยประเมินผลหรือพัฒนา</t>
  </si>
  <si>
    <t xml:space="preserve">ระบบต่างๆ ของ อบต.ท่าซอม </t>
  </si>
  <si>
    <t>เพื่อเป็นการจ้างที่ปรึกษา</t>
  </si>
  <si>
    <t>ศึกษาวิจัยประเมินผลหรือ</t>
  </si>
  <si>
    <t xml:space="preserve">พัฒนาระบบต่างๆ ของ </t>
  </si>
  <si>
    <t xml:space="preserve">อบต.ท่าซอม </t>
  </si>
  <si>
    <t>เพื่อศึกษาวิจัยประเมินผล</t>
  </si>
  <si>
    <t>หรือพัฒนาระบบต่างๆ ของ</t>
  </si>
  <si>
    <t>อบต.ท่าซอม จะได้นำผล</t>
  </si>
  <si>
    <t>จากการได้ศึกษาวิจัยประ</t>
  </si>
  <si>
    <t>เมินผลในด้านต่างๆ ไป</t>
  </si>
  <si>
    <t>พัฒนาการปฏิบัติงานให้</t>
  </si>
  <si>
    <t>เกิดประโยชน์</t>
  </si>
  <si>
    <t>โครงการฝึกอบรมเพื่อพัฒนาบุคลากร</t>
  </si>
  <si>
    <t xml:space="preserve">ท้องถิ่น </t>
  </si>
  <si>
    <t>เพื่อเป็นการพัฒนาบุคลากร</t>
  </si>
  <si>
    <t>ของ อบต.ท่าซอม ให้มี</t>
  </si>
  <si>
    <t>ประสิทธิภาพในการปฏิบัติ</t>
  </si>
  <si>
    <t xml:space="preserve">งานมากยิ่งขึ้น </t>
  </si>
  <si>
    <t>จัดทำโครงการฝึกอบรมเพื่อ</t>
  </si>
  <si>
    <t xml:space="preserve">พัฒนาบุคลากรของ อบต.ท่าซอม </t>
  </si>
  <si>
    <t>กรมทรัพยากรน้ำกำหนด ฯลฯ</t>
  </si>
  <si>
    <t>อุปโภคบริโภคเพียงพอตลอดปี</t>
  </si>
  <si>
    <t>ระบบประปาสามารถใช้งานได้</t>
  </si>
  <si>
    <t>ฯลฯ (ตามแบบ อบต.กำหนด)</t>
  </si>
  <si>
    <t xml:space="preserve">ขยายเขตประปาตามความต้อง </t>
  </si>
  <si>
    <t xml:space="preserve">การของหมู่บ้าน ให้ครอบคลุม </t>
  </si>
  <si>
    <t>ทุกพื้นที่ หมู่ที่ ๑ - หมู่ที่ ๙</t>
  </si>
  <si>
    <t>ขุดเจาะบ่อบาดาลในเขตพื้นที่</t>
  </si>
  <si>
    <t xml:space="preserve">ตำบลท่าซอม  </t>
  </si>
  <si>
    <t xml:space="preserve">โครงการน้ำประปาดื่มได้ </t>
  </si>
  <si>
    <t>๑. เพื่อให้ประชาชนมีน้ำประปา</t>
  </si>
  <si>
    <t>ที่มีความสะอาดสามารถดื่มได้</t>
  </si>
  <si>
    <t>๒. เพื่อให้ประชาชนมีคุณภาพ</t>
  </si>
  <si>
    <t xml:space="preserve">ชีวิตที่ดี </t>
  </si>
  <si>
    <t xml:space="preserve">ก่อสร้าง/ปรับปรุงระบบประปา </t>
  </si>
  <si>
    <t xml:space="preserve">บริโภคอย่างเพียงพอ </t>
  </si>
  <si>
    <t>๑. ประชาชนมีน้ำในการ</t>
  </si>
  <si>
    <t>๒. ประชาชนมีคุณภาพ</t>
  </si>
  <si>
    <t xml:space="preserve">ชีวิตที่ดีขึ้น </t>
  </si>
  <si>
    <t>๑. เพื่อให้ประชาชนมีน้ำใช้ใน</t>
  </si>
  <si>
    <t>การทำการเกษตรอย่างเพียงพอ</t>
  </si>
  <si>
    <t>๒. เพื่อป้องกันปัญหาน้ำเค็ม</t>
  </si>
  <si>
    <t xml:space="preserve">รุกล้ำเข้ามา </t>
  </si>
  <si>
    <t>ก่อสร้างประตูระบายน้ำและควบ</t>
  </si>
  <si>
    <t>คุมน้ำ หมู่ที่ ๘ ตามแบบที่ อบต.</t>
  </si>
  <si>
    <t xml:space="preserve">ควบคุมน้ำ หมู่ที่ ๘ </t>
  </si>
  <si>
    <t>เช่น กิจกรรมการกำจัดลูกน้ำยุง</t>
  </si>
  <si>
    <t>ลาย กิจกรรมการป้องกันโรคฉี่หนู</t>
  </si>
  <si>
    <t xml:space="preserve">๑. ก่อสร้างลานกีฬา ,จัดหา </t>
  </si>
  <si>
    <t xml:space="preserve">เครื่องเสียงหรือตามความต้องการ </t>
  </si>
  <si>
    <t>ของชุมชน</t>
  </si>
  <si>
    <t>สนง.ขนส่งฯ</t>
  </si>
  <si>
    <t>จัดกิจกรรมการให้บริการดูแลผู้</t>
  </si>
  <si>
    <t xml:space="preserve">ป่วยโรคเอดส์ </t>
  </si>
  <si>
    <t>จัดกิจกรรมสืบสานงานประเพณี</t>
  </si>
  <si>
    <t>ลอยกระทง</t>
  </si>
  <si>
    <t>สงเคราะห์เด็กและผู้ด้อยโอกาส</t>
  </si>
  <si>
    <t xml:space="preserve">ในพื้นที่ตำบลท่าซอม </t>
  </si>
  <si>
    <t>โครงการสนับสนุนค่าใช้จ่ายการ</t>
  </si>
  <si>
    <t>บริหารสถานศึกษา ประจำปี</t>
  </si>
  <si>
    <t>เป็นค่าใช้จ่ายสำหรับค่าอาหาร</t>
  </si>
  <si>
    <t xml:space="preserve">สังกัด อบต.ท่าซอม </t>
  </si>
  <si>
    <t xml:space="preserve">ตามแบบที่ อบต. กำหนด </t>
  </si>
  <si>
    <t>โรคพิษสุนัขบ้าในพื้นที่ตำบล</t>
  </si>
  <si>
    <t>จัดซื้อวัดซีน และวัสดุอุปกรณ์ใน</t>
  </si>
  <si>
    <t>โครงการควบคุม ป้องกันโรคพิษ</t>
  </si>
  <si>
    <t xml:space="preserve">สุนัขบ้า </t>
  </si>
  <si>
    <t>เพื่อป้องกัน ควบคุม โรคพิษ</t>
  </si>
  <si>
    <t>สุนัขบ้าในพื้นที่ตำบลท่าซอม</t>
  </si>
  <si>
    <t xml:space="preserve">ให้หมดไป </t>
  </si>
  <si>
    <t>การควบคุมป้องกันโรคพิษสุนัขบ้า</t>
  </si>
  <si>
    <t>โครงการทำหมันสุนัขและแมวใน</t>
  </si>
  <si>
    <t xml:space="preserve">พื้นที่ตำบลท่าซอม </t>
  </si>
  <si>
    <t>เพื่อควบคุมปริมาณสุนัขและ</t>
  </si>
  <si>
    <t>แมวในพื้นที่ตำบลท่าซอมให้</t>
  </si>
  <si>
    <t>ลดน้อยลง</t>
  </si>
  <si>
    <t>ดำเนินการทำหมันให้สุนัขและ</t>
  </si>
  <si>
    <t xml:space="preserve">แมวในพื้นที่ตำบลท่าซอม </t>
  </si>
  <si>
    <t>สามารถลดปริมาณสุนัขและ</t>
  </si>
  <si>
    <t>สามารถลดปริมาณการเกิด</t>
  </si>
  <si>
    <t>ท่าซอมให้ลดน้อยลง</t>
  </si>
  <si>
    <t>เพื่อป้องกันและรักษาความ</t>
  </si>
  <si>
    <t>ปลอดภัยในชีวิตและทรัพย์สิน</t>
  </si>
  <si>
    <t>ของประชาชนในพื้นที่ตำบล</t>
  </si>
  <si>
    <t xml:space="preserve">ดำเนินการติดตั้งกล้อง CCTV </t>
  </si>
  <si>
    <t>ในพื้นที่เสี่ยงจุดต่างๆในพื้นที่</t>
  </si>
  <si>
    <t>สามารถป้องกันและตรวจ</t>
  </si>
  <si>
    <t>สอบการก่ออาชญากรรมใน</t>
  </si>
  <si>
    <t xml:space="preserve">พื้นที่ตำบลท่าซอมได้ </t>
  </si>
  <si>
    <t>เพื่อส่งเสริมคุณภาพชีวิตของ</t>
  </si>
  <si>
    <t xml:space="preserve">ประชาชนในพื้นที่ตำบลท่าซอม </t>
  </si>
  <si>
    <t>อุดหนุนกองทุนหลักประกัน</t>
  </si>
  <si>
    <t xml:space="preserve">สุขภาพตำบลท่าซอม </t>
  </si>
  <si>
    <t>ประชาชนในพื้นที่ตำบล</t>
  </si>
  <si>
    <t>ท่าซอมมีคุณภาพชีวิตที่ดีขึ้น</t>
  </si>
  <si>
    <t>เพื่อเผยแพร่ข้อมูลข่าวสารใน</t>
  </si>
  <si>
    <t>ดำเนินการติดตั้งระบบเสียงตาม</t>
  </si>
  <si>
    <t>สายในพื้นที่หมู่ที่ ๑ - ๙ ตำบล</t>
  </si>
  <si>
    <t>ประชาชนได้รับรู้ข้อมูลข่าว</t>
  </si>
  <si>
    <t xml:space="preserve">สารในเรื่องต่าง ๆ มากยิ่งขึ้น </t>
  </si>
  <si>
    <t>โครงการพัฒนาศักยภาพศูนย์</t>
  </si>
  <si>
    <t xml:space="preserve">อปพร. ตำบลท่าซอม </t>
  </si>
  <si>
    <t>เพื่อพัฒนาการปฏิบัติงานของ</t>
  </si>
  <si>
    <t>ศูนย์ อปพร. ตำบลท่าซอมให้</t>
  </si>
  <si>
    <t xml:space="preserve">มีประสิทธิภาพยิ่งขึ้น </t>
  </si>
  <si>
    <t xml:space="preserve">ดำเนินการพัฒนาศักยภาพศูนย์ </t>
  </si>
  <si>
    <t xml:space="preserve">ศูนย์ อปพร. ตำบลท่าซอม </t>
  </si>
  <si>
    <t>สามารถปฏิบัติงานได้อย่าง</t>
  </si>
  <si>
    <t xml:space="preserve">มีประสิทธิภาพ </t>
  </si>
  <si>
    <t>โครงการก่อสร้างอาคารอเนก</t>
  </si>
  <si>
    <t xml:space="preserve">ประสงค์เพื่อผู้สูงอายุ </t>
  </si>
  <si>
    <t>เพื่อส่งเสริมให้ผู้สูงอายุได้มี</t>
  </si>
  <si>
    <t>ก่อสร้างอาคารอเนกประสงค์ตาม</t>
  </si>
  <si>
    <t>รูปแบบที่ อบต. กำหนด หรือตาม</t>
  </si>
  <si>
    <t xml:space="preserve">ความเหมาะสม </t>
  </si>
  <si>
    <t>ผู้สูงอายุมีสถานที่ในการทำ</t>
  </si>
  <si>
    <t xml:space="preserve">กิจกรรมต่างๆ </t>
  </si>
  <si>
    <t>เพื่อให้หอกระจายข่าวบ้าน</t>
  </si>
  <si>
    <t>โครงการส่งเสริมงานประจำปีวัด</t>
  </si>
  <si>
    <t xml:space="preserve">บ้านด่าน </t>
  </si>
  <si>
    <t>เพื่อเป็นการส่งเสริมและสืบ</t>
  </si>
  <si>
    <t>สานงานประจำปีของวัดบ้าน</t>
  </si>
  <si>
    <t xml:space="preserve">ด่านให้คงอยู่ต่อไป </t>
  </si>
  <si>
    <t>สนับสนุนการจัดงานประจำปีวัด</t>
  </si>
  <si>
    <t>การจัดงานประจำปีของวัด</t>
  </si>
  <si>
    <t>บ้านด่านเป็นไปอย่างมี</t>
  </si>
  <si>
    <t xml:space="preserve">ประสิทธิภาพ </t>
  </si>
  <si>
    <t xml:space="preserve">โครงการตรวจสุขภาพประจำปี </t>
  </si>
  <si>
    <t>เพื่อส่งเสริมให้ประชาชนได้รับ</t>
  </si>
  <si>
    <t xml:space="preserve">การสุขภาพประจำปี </t>
  </si>
  <si>
    <t>ประชาชนได้รับการตรวจ</t>
  </si>
  <si>
    <t xml:space="preserve">สุขภาพประจำปี </t>
  </si>
  <si>
    <t>เพื่อส่งเสริมให้ประชาชนได้ร่วม</t>
  </si>
  <si>
    <t>กันออมเงิน</t>
  </si>
  <si>
    <t>จัดตั้งสหกรณ์เพื่อการออมของ</t>
  </si>
  <si>
    <t>หมู่บ้านต่างๆ ในตำบลท่าซอม</t>
  </si>
  <si>
    <t>ประชาชนมีเงินเหลือจากการ</t>
  </si>
  <si>
    <t xml:space="preserve">ออมเงิน </t>
  </si>
  <si>
    <t>ไข้เลือดออก</t>
  </si>
  <si>
    <t>๒.เพื่อกำจัดแหล่งเพาะพันธุ์</t>
  </si>
  <si>
    <t>ยุงลาย</t>
  </si>
  <si>
    <t>จัดกิจกรรมการป้องกันโรคไข้</t>
  </si>
  <si>
    <t>เลือดออก</t>
  </si>
  <si>
    <t>ลดอัตราการป่วยจากโรค</t>
  </si>
  <si>
    <t>ไข้เลือดออกได้ และสามารถ</t>
  </si>
  <si>
    <t>ลดปริมาณการเพาะพันธุ์ยุง</t>
  </si>
  <si>
    <t>ลายได้</t>
  </si>
  <si>
    <t>จงรักภักดีต่อสถาบันพระ</t>
  </si>
  <si>
    <t xml:space="preserve">มหากษัตริย์ </t>
  </si>
  <si>
    <t>๑.เพื่อเป็นการแสดงถึงความ</t>
  </si>
  <si>
    <t>๒.เพื่อเป็นการเฉลิมพระเกียรติ</t>
  </si>
  <si>
    <t>พระบาทสมเด็จพระเจ้าอยู่หัวฯ</t>
  </si>
  <si>
    <t>พระบาทสมเด็จพระนางเจ้า</t>
  </si>
  <si>
    <t>พระบรมราชินีนาถฯ และพระ</t>
  </si>
  <si>
    <t xml:space="preserve">บรมวงศานุวงศ์ </t>
  </si>
  <si>
    <t xml:space="preserve">สถาบันพระมหากษัตริย์ </t>
  </si>
  <si>
    <t>ประชาชนได้ร่วมกันแสดง</t>
  </si>
  <si>
    <t>ความจงรักภักดีต่อสถาบัน</t>
  </si>
  <si>
    <t xml:space="preserve">พระมหากษัตริย์ </t>
  </si>
  <si>
    <t>โครงการส่งเสริมสนับสนุนการสร้าง</t>
  </si>
  <si>
    <t>ดองให้เกิดขึ้นในชุมชน</t>
  </si>
  <si>
    <t>๑.เพื่อเป็นการสร้างความปรอง</t>
  </si>
  <si>
    <t>๒.เพื่อเป็นการลดความขัดแย้ง</t>
  </si>
  <si>
    <t>ในชุมชน</t>
  </si>
  <si>
    <t>จัดกิจกรรมการสร้างความปรอง</t>
  </si>
  <si>
    <t xml:space="preserve">ดองสมานฉันท์ในตำบลท่าซอม </t>
  </si>
  <si>
    <t>ประชาชนเกิดความรัก</t>
  </si>
  <si>
    <t xml:space="preserve">ความสามัคคีมากยิ่งขึ้น </t>
  </si>
  <si>
    <t>โครงการส่งเสริมสนับสนุนหมู่บ้าน</t>
  </si>
  <si>
    <t xml:space="preserve">กองทุนแม่ของแผ่นดิน ตำบลท่าซอม </t>
  </si>
  <si>
    <t>เพื่อเป็นการส่งเสริมการดำเนิน</t>
  </si>
  <si>
    <t>การกองทุนแม่ของแผ่นดิน</t>
  </si>
  <si>
    <t>ดำเนินการส่งเสริมการดำเนินการ</t>
  </si>
  <si>
    <t xml:space="preserve">โครงการสนับสนุนส่งเสริมกลุ่มสตรี </t>
  </si>
  <si>
    <t>ส่งเสริมสนับสนุนการดำเนิน</t>
  </si>
  <si>
    <t xml:space="preserve">เพื่อเป็นการส่งเสริมสนับสนุน </t>
  </si>
  <si>
    <t xml:space="preserve">การดำเนินกิจกรรมของกลุ่ม </t>
  </si>
  <si>
    <t xml:space="preserve">สตรี หมู่ที่ ๑ - ๙ ตำบลท่าซอม </t>
  </si>
  <si>
    <t>กิจกรรมของกลุ่มสตรี หมู่ที่ ๑ - ๙</t>
  </si>
  <si>
    <t>การดำเนินกิจกรรมของ</t>
  </si>
  <si>
    <t>กลุ่มสตรีตำบลท่าซอมเป็น</t>
  </si>
  <si>
    <t xml:space="preserve">ไปด้วยความเรียบร้อย </t>
  </si>
  <si>
    <t xml:space="preserve">และผู้นำชุมชน หมู่ที่ ๑ - ๙ </t>
  </si>
  <si>
    <t>จัดอบรมและศึกษาดูงานเพื่อ</t>
  </si>
  <si>
    <t xml:space="preserve">พัฒนาศักยภาพของผู้บริหาร </t>
  </si>
  <si>
    <t>สมาชิก เจ้าหน้าที่ และผู้นำชุมชน</t>
  </si>
  <si>
    <t xml:space="preserve">อย่างน้อยปีละ ๑ ครั้ง </t>
  </si>
  <si>
    <t>โครงการจัดทำสิ่งอำนวยความ</t>
  </si>
  <si>
    <t xml:space="preserve">สะดวกแก่ผู้พิการและผู้สูงอายุ </t>
  </si>
  <si>
    <t>ผู้พิการและผู้สูงอายุเมื่อมาติด</t>
  </si>
  <si>
    <t xml:space="preserve">ต่อราชการกับ อบต.ท่าซอม </t>
  </si>
  <si>
    <t>จัดสร้างทางลาด ห้องน้ำ ช่องจอด</t>
  </si>
  <si>
    <t>รถ ป้ายบอกทางอำนวยความ</t>
  </si>
  <si>
    <t xml:space="preserve">สะดวก ฯลฯ ตามแบบที่ อบต. </t>
  </si>
  <si>
    <t>ผู้พิการและผู้สูงอายุได้รับ</t>
  </si>
  <si>
    <t>ความสะดวกเมื่อมาติดต่อ</t>
  </si>
  <si>
    <t xml:space="preserve">ราชการกับ อบต.ท่าซอม </t>
  </si>
  <si>
    <t>โครงการปรับปรุงภูมิทัศน์ริมถนน/</t>
  </si>
  <si>
    <t>บริเวณพื้นที่ภายในหมู่บ้าน</t>
  </si>
  <si>
    <t>ปรับปรุงภูมิทัศน์และปลูกต้นไม้ริม</t>
  </si>
  <si>
    <t xml:space="preserve">ตัวชี้วัด </t>
  </si>
  <si>
    <t xml:space="preserve">(KPI) </t>
  </si>
  <si>
    <t xml:space="preserve">แห่ง  </t>
  </si>
  <si>
    <t xml:space="preserve">จำนวนถนนและ </t>
  </si>
  <si>
    <t xml:space="preserve">พื้นที่ในหมู่บ้าน </t>
  </si>
  <si>
    <t xml:space="preserve">สะอาดและเป็น </t>
  </si>
  <si>
    <t xml:space="preserve">ระเบียบ </t>
  </si>
  <si>
    <t>จำนวนประชาชน</t>
  </si>
  <si>
    <t>ที่เข้าร่วมโครง</t>
  </si>
  <si>
    <t xml:space="preserve">การ </t>
  </si>
  <si>
    <t>จำนวนครั้งใน</t>
  </si>
  <si>
    <t xml:space="preserve">การดำเนินการ </t>
  </si>
  <si>
    <t>ปริมาณขยะที่</t>
  </si>
  <si>
    <t xml:space="preserve">ลดลง </t>
  </si>
  <si>
    <t xml:space="preserve">ยุทธศาสตร์จังหวัดนครศรีธรรมราช ประเด็นยุทธศาสตร์ที่ ๓ การจัดการทรัพยากรธรรมชาติ น้ำ สิ่งแวดล้อมและพลังงานมีประสิทธิภาพ เพิ่มพื้นที่สีเขียวและการใช้พลังงานสะอาด </t>
  </si>
  <si>
    <t xml:space="preserve">  - ยุทธศาสตร์การพัฒนาของ อปท. ในเขตจังหวัดนครศรีธรรมราช ที่ ๒ การบริหารจัดการทรัพยากรธรรมชาติ สิ่งแวดล้อมและพลังงาน </t>
  </si>
  <si>
    <t>๑.เพื่อส่งเสริมให้ประชาชนได้</t>
  </si>
  <si>
    <t>๑.ประชาชนสามารถใช้</t>
  </si>
  <si>
    <t xml:space="preserve">พลังงานทดแทน </t>
  </si>
  <si>
    <t xml:space="preserve">๒,๒๐๐ เมตร ตามแบบ อบต.  </t>
  </si>
  <si>
    <t>(KPI)</t>
  </si>
  <si>
    <t xml:space="preserve">ยุทธศาสตร์จังหวัดนครศรีธรรมราช ประเด็นยุทธศาสตร์ที่ ๑ การบริหารจัดการการเกษตรแบบครบวงจร เป็นเกษตรสุขภาพ เกษตรคุณภาพ และนำนวัตกรรมเกษตรมาใช้เพื่อสร้าง  </t>
  </si>
  <si>
    <t>มูลค่าเพิ่มผลผลิตและสร้างรายได้</t>
  </si>
  <si>
    <t xml:space="preserve">  - ยุทธศาสตร์การพัฒนาของ อปท. ในเขตจังหวัดนครศรีธรรมราช ที่ ๔ การพัฒนาโครงสร้างพื้นฐาน </t>
  </si>
  <si>
    <t>จำนวนระยะ</t>
  </si>
  <si>
    <t>ทางที่ได้</t>
  </si>
  <si>
    <t xml:space="preserve">ดำเนินการ </t>
  </si>
  <si>
    <t xml:space="preserve">ทางประมาณ ๑,๕๐๐ เมตร   </t>
  </si>
  <si>
    <t>ดำเนินการ</t>
  </si>
  <si>
    <t>เพื่อให้ประชาชนสัญจรไป</t>
  </si>
  <si>
    <t>ได้สะดวก ปลอดภัยและ</t>
  </si>
  <si>
    <t>ระยะทางยาว ๒,๒๐๐ ม.</t>
  </si>
  <si>
    <t xml:space="preserve">ได้ดำเนินการ </t>
  </si>
  <si>
    <t>จำนวนครั้ง</t>
  </si>
  <si>
    <t>ที่ได้ดำเนิน</t>
  </si>
  <si>
    <t>จำนวนครัวเรือน</t>
  </si>
  <si>
    <t>ที่ใช้น้ำจาก</t>
  </si>
  <si>
    <t xml:space="preserve">ระบบประปา </t>
  </si>
  <si>
    <t>จำนวนครั้งที่</t>
  </si>
  <si>
    <t xml:space="preserve">  - ยุทธศาสตร์การพัฒนาของ อปท. ในเขตจังหวัดนครศรีธรรมราช ที่ ๑ การพัฒนาเศรษฐกิจ </t>
  </si>
  <si>
    <t xml:space="preserve">ยุทธศาสตร์จังหวัดนครศรีธรรมราช ประเด็นยุทธศาสตร์ที่ ๔  การสร้างความมั่นคงบนพื้นฐานชุมชนเข้มแข็ง </t>
  </si>
  <si>
    <t xml:space="preserve">  - ยุทธศาสตร์การพัฒนาของ อปท. ในเขตจังหวัดนครศรีธรรมราช ที่ ๓ การพัฒนาสังคมและคุณภาพชีวิต  </t>
  </si>
  <si>
    <t xml:space="preserve">สามารถลดอัตราการเจ็บ </t>
  </si>
  <si>
    <t>ป่วยและเสียชีวิตจากโรค</t>
  </si>
  <si>
    <t>ติดต่อ</t>
  </si>
  <si>
    <t>ความรู้และมีวินัยในการ</t>
  </si>
  <si>
    <t>ขับขี่</t>
  </si>
  <si>
    <t xml:space="preserve">รู้ถึงพิษภัยของยาเสพติด </t>
  </si>
  <si>
    <t>โครงการช่วยเหลือครอบครัว</t>
  </si>
  <si>
    <t xml:space="preserve">โครงการอาหารกลางวัน สำหรับ </t>
  </si>
  <si>
    <t>ก่อนวัยเรียนและเด็กนักเรียน</t>
  </si>
  <si>
    <t xml:space="preserve">โครงการอาหารเสริม (นม) เด็ก </t>
  </si>
  <si>
    <t xml:space="preserve">โครงการพัฒนาสาธารณสุข </t>
  </si>
  <si>
    <t xml:space="preserve">มูลฐานตำบลท่าซอม </t>
  </si>
  <si>
    <t xml:space="preserve">โครงการจักรยานสามล้อเพื่อ </t>
  </si>
  <si>
    <t>สุขภาพ</t>
  </si>
  <si>
    <t xml:space="preserve">ภัยกล้อง CCTV </t>
  </si>
  <si>
    <t xml:space="preserve">โครงการติดตั้งระบบความปลอด </t>
  </si>
  <si>
    <t xml:space="preserve">โครงการเสียงตามสายตำบล </t>
  </si>
  <si>
    <t xml:space="preserve">ออมของตำบลท่าซอม </t>
  </si>
  <si>
    <t xml:space="preserve">โครงการจัดตั้งสหกรณ์เพื่อการ </t>
  </si>
  <si>
    <t>โครงการรณรงค์ป้องกันโรค</t>
  </si>
  <si>
    <t xml:space="preserve">อุดหนุนกองทุนหลักประกัน </t>
  </si>
  <si>
    <t xml:space="preserve">สุขภาพ ตำบลท่าซอม </t>
  </si>
  <si>
    <t xml:space="preserve">เด็กก่อนวัยเรียนและประถม </t>
  </si>
  <si>
    <t>ศึกษา</t>
  </si>
  <si>
    <t xml:space="preserve">โครงการสงเคราะห์เด็ก และ </t>
  </si>
  <si>
    <t>ผู้ด้อยโอกาส</t>
  </si>
  <si>
    <t xml:space="preserve">โครงการสงเคราะห์เบี้ยยังชีพ   </t>
  </si>
  <si>
    <t xml:space="preserve">โครงการการให้บริการดูแลผู้ป่วย </t>
  </si>
  <si>
    <t xml:space="preserve">ติดเชื้อโรคเอดส์และรณรงค์ </t>
  </si>
  <si>
    <t>ต่อต้านโรคเอดส์</t>
  </si>
  <si>
    <t xml:space="preserve">โครงการป้องกัน/ควบคุมโรค </t>
  </si>
  <si>
    <t xml:space="preserve">ติดต่อ </t>
  </si>
  <si>
    <t>จำนวนการ</t>
  </si>
  <si>
    <t xml:space="preserve">เกิดโรคติดต่อ </t>
  </si>
  <si>
    <t>ลงลง ร้อยละ</t>
  </si>
  <si>
    <t>ประชาชนที่</t>
  </si>
  <si>
    <t>เข้าร่วม</t>
  </si>
  <si>
    <t>จำนวนเด็ก</t>
  </si>
  <si>
    <t>ที่เข้าร่วม</t>
  </si>
  <si>
    <t>ที่ดำเนินการ</t>
  </si>
  <si>
    <t>จำนวนผู้ป่วย</t>
  </si>
  <si>
    <t>จำนวนครัว</t>
  </si>
  <si>
    <t>เรือนที่ได้</t>
  </si>
  <si>
    <t>จำนวนผู้ได้</t>
  </si>
  <si>
    <t>รับการ</t>
  </si>
  <si>
    <t xml:space="preserve">สงเคราะห์ </t>
  </si>
  <si>
    <t>จำนวน ร.ร.</t>
  </si>
  <si>
    <t xml:space="preserve">ที่ได้ดำเนิน </t>
  </si>
  <si>
    <t>การ</t>
  </si>
  <si>
    <t>กลางวันให้แก่ศูนย์พัฒนาเด็กเล็ก</t>
  </si>
  <si>
    <t>จำนวน อปพร.</t>
  </si>
  <si>
    <t>ประชาชนได้</t>
  </si>
  <si>
    <t>รับความสะดวก</t>
  </si>
  <si>
    <t>ในการรับ</t>
  </si>
  <si>
    <t>บริการเพิ่มขึ้น</t>
  </si>
  <si>
    <t xml:space="preserve">ร้อยละ ๕ </t>
  </si>
  <si>
    <t>เรือนที่ได้รับ</t>
  </si>
  <si>
    <t>เรือนที่เข้าร่วม</t>
  </si>
  <si>
    <t>การเกิดโรค</t>
  </si>
  <si>
    <t>พิษสุนัขบ้า</t>
  </si>
  <si>
    <t>ลดลงร้อยละ</t>
  </si>
  <si>
    <t>จำนวนสุนัข</t>
  </si>
  <si>
    <t xml:space="preserve">และแมว </t>
  </si>
  <si>
    <t>จำนวนจุด</t>
  </si>
  <si>
    <t>เสี่ยงที่ได้</t>
  </si>
  <si>
    <t xml:space="preserve">ด้านต่างๆ ให้ประชาชนใน </t>
  </si>
  <si>
    <t xml:space="preserve">พื้นที่ตำบลท่าซอมทราบ </t>
  </si>
  <si>
    <t>ทราบข้อมูล</t>
  </si>
  <si>
    <t xml:space="preserve">ข่าวสาร </t>
  </si>
  <si>
    <t xml:space="preserve">สถานที่ในการทำกิจกรรม  </t>
  </si>
  <si>
    <t xml:space="preserve">ต่างๆ </t>
  </si>
  <si>
    <t>จำนวนอาคาร</t>
  </si>
  <si>
    <t>อเนกประสงค์</t>
  </si>
  <si>
    <t>ที่ได้ดำเนินการ</t>
  </si>
  <si>
    <t xml:space="preserve">ท่าเสริมสามารถกระจายข่าว </t>
  </si>
  <si>
    <t xml:space="preserve">ได้อย่างมีประสิทธิภาพ </t>
  </si>
  <si>
    <t>สหกรณ์ที่ได้</t>
  </si>
  <si>
    <t xml:space="preserve">จัดตั้ง </t>
  </si>
  <si>
    <t>โรคไข้เลือด</t>
  </si>
  <si>
    <t>ออกลดลง</t>
  </si>
  <si>
    <t>กิจกรรมที่</t>
  </si>
  <si>
    <t>ได้ดำเนิน</t>
  </si>
  <si>
    <t>จำนวนผู้เข้า</t>
  </si>
  <si>
    <t>รับการอบรม</t>
  </si>
  <si>
    <t>จำนวนกิจ</t>
  </si>
  <si>
    <t>กรรมที่ได้</t>
  </si>
  <si>
    <t xml:space="preserve">ท้องถิ่น การเล่านิทานหรือ </t>
  </si>
  <si>
    <t>ปัญญาท้องถิ่น</t>
  </si>
  <si>
    <t>ร่วมโครงการ</t>
  </si>
  <si>
    <t xml:space="preserve">เยาวชนและประชาชน มี </t>
  </si>
  <si>
    <t xml:space="preserve">อุปกรณ์ในการเล่นกีฬา  </t>
  </si>
  <si>
    <t>อย่างเพียงพอ</t>
  </si>
  <si>
    <t>ในการดำเนิน</t>
  </si>
  <si>
    <t>จัดกิจกรรมการแข่งขันกีฬาต้าน</t>
  </si>
  <si>
    <t>ยาเสพติดของ อบต. ท่าซอม</t>
  </si>
  <si>
    <t xml:space="preserve">ร่วมโครงการ </t>
  </si>
  <si>
    <t>หมู่บ้านที่รับ</t>
  </si>
  <si>
    <t xml:space="preserve">การสนับสนุน </t>
  </si>
  <si>
    <t>พัทธสีมา - แหลมสระ ระยะ</t>
  </si>
  <si>
    <t>ความสะดวก รวดเร็ว และ</t>
  </si>
  <si>
    <t>ประชาชนมีความสะดวก</t>
  </si>
  <si>
    <t xml:space="preserve">ในการคมนาคม </t>
  </si>
  <si>
    <t xml:space="preserve">๑,๘๐๐ เมตร  ตามแบบ อบต. </t>
  </si>
  <si>
    <t>ดำเนินการติดตั้งไฟฟ้าสาธารณะ</t>
  </si>
  <si>
    <t xml:space="preserve">ประชาชนมีความปลอด </t>
  </si>
  <si>
    <t xml:space="preserve">ภัยในชีวิตและทรัพย์สิน </t>
  </si>
  <si>
    <t xml:space="preserve">๑.กองช่าง </t>
  </si>
  <si>
    <t>๒.กฟภ.</t>
  </si>
  <si>
    <t xml:space="preserve">โครงการส่งเสริมเศรษฐกิจพอเพียง </t>
  </si>
  <si>
    <t>แก่ประชาชนและเยาวชนผู้สนใจ</t>
  </si>
  <si>
    <t>ตามแนวปรัชญาเศรษฐกิจพอเพียง</t>
  </si>
  <si>
    <t>จำนวนผู้</t>
  </si>
  <si>
    <t xml:space="preserve">โครงการ </t>
  </si>
  <si>
    <t xml:space="preserve">กลุ่มอาชีพต่างๆ  </t>
  </si>
  <si>
    <t>๑. สนับสนุนเงินทุนหมุนเวียนให้</t>
  </si>
  <si>
    <t xml:space="preserve">๒. สนับสนุนเครื่องมือ วัสดุ </t>
  </si>
  <si>
    <t>อุปกรณ์ เวชภัณฑ์ เคมีภัณฑ์และ</t>
  </si>
  <si>
    <t>อุปกรณ์ต่างๆ ในการประกอบ</t>
  </si>
  <si>
    <t xml:space="preserve">อาชีพให้กับกลุ่มต่างๆ </t>
  </si>
  <si>
    <t>๓. ส่งเสริมให้ความรู้กับกลุ่มอาชีพ</t>
  </si>
  <si>
    <t>กลุ่มทำนา , กลุ่มเลี้ยงโค , กลุ่ม</t>
  </si>
  <si>
    <t xml:space="preserve">ข้าวซ้อมมือ , กลุ่มเลี้ยงปลา , </t>
  </si>
  <si>
    <t>กลุ่มปุ๋ยหมักชีวภาพ , กลุ่มข้าว</t>
  </si>
  <si>
    <t xml:space="preserve">กล้องงอก , กลุ่มเพาะถั่วงอก , </t>
  </si>
  <si>
    <t>กลุ่มเลี้ยงโคพันธุ์ผสม, กลุ่มปลูก</t>
  </si>
  <si>
    <t xml:space="preserve">ปาล์มน้ำมัน , ฯลฯ </t>
  </si>
  <si>
    <t xml:space="preserve">เกษตรตำบลท่าซอม </t>
  </si>
  <si>
    <t xml:space="preserve">สามารถพัฒนาและส่ง </t>
  </si>
  <si>
    <t xml:space="preserve">เสริมประสิทธิภาพเกษตร </t>
  </si>
  <si>
    <t>กร</t>
  </si>
  <si>
    <t xml:space="preserve">๑. จัดฝึกอบรมอาชีพในระยะสั้น </t>
  </si>
  <si>
    <t>การแปรรูปอาหาร  ฝึกการทำไม้</t>
  </si>
  <si>
    <t xml:space="preserve">เฟอร์นิเจอร์ ฝึกการทำขนม ฯลฯ </t>
  </si>
  <si>
    <t>๒. ส่งเสริมให้ความรู้ด้านการ</t>
  </si>
  <si>
    <t>ส่งเสริมอาชีพต่างๆ เช่นการเพาะ</t>
  </si>
  <si>
    <t>เห็ดฟาง, การปลูกพืชเศรษฐกิจ,</t>
  </si>
  <si>
    <t xml:space="preserve">สามารถสร้างอาชีพและ </t>
  </si>
  <si>
    <t>เพิ่มรายได้ให้กับชุมชน</t>
  </si>
  <si>
    <t>โครงการส่งเสริมสนับสนุนการจัดตั้ง</t>
  </si>
  <si>
    <t xml:space="preserve">โรงสีข้าวชุมชน </t>
  </si>
  <si>
    <t xml:space="preserve">โรงสีข้าวในชุมชน </t>
  </si>
  <si>
    <t>๑.เพื่อส่งเสริมให้ประชาชนมี</t>
  </si>
  <si>
    <t>๒.เพื่อให้ประชาชนมีรายได้</t>
  </si>
  <si>
    <t>๑.ประชาชนมีโรงสีข้าว</t>
  </si>
  <si>
    <t xml:space="preserve">ไว้สำหรับการสีข้าว </t>
  </si>
  <si>
    <t>๒.สามารถลดรายจ่าย</t>
  </si>
  <si>
    <t xml:space="preserve">จัดตั้งโรงสีข้าวทุกประเภทประจำ </t>
  </si>
  <si>
    <t xml:space="preserve">ชุมชนตำบลท่าซอม </t>
  </si>
  <si>
    <t xml:space="preserve">๑.ประชาชนมีรายได้ </t>
  </si>
  <si>
    <t xml:space="preserve">เพิ่มขึ้น </t>
  </si>
  <si>
    <t xml:space="preserve">กล้วยน้ำหว้า , การจัดสวน   </t>
  </si>
  <si>
    <t>โครงการส่งเสริมการปลูกพืชเกษตร</t>
  </si>
  <si>
    <t xml:space="preserve">อินทรีย์ตามแนวเกษตรทฤษฎีใหม่ </t>
  </si>
  <si>
    <t>ปลูกพืชปลอดสารพิษ</t>
  </si>
  <si>
    <t xml:space="preserve">๒.ประชาชนมีรายได้เพิ่มขึ้น </t>
  </si>
  <si>
    <t>จัดฝึกอบรมเชิงปฏิบัติการเพื่อให้</t>
  </si>
  <si>
    <t>ความรู้ด้านการปลูกพืชเกษตร</t>
  </si>
  <si>
    <t xml:space="preserve">อินทรีย์ อย่างน้อยปีละ ๑ ครั้ง </t>
  </si>
  <si>
    <t>๒.มีการบริโภคผักปลอด</t>
  </si>
  <si>
    <t xml:space="preserve">สารพิษเพิ่มขึ้น </t>
  </si>
  <si>
    <t>โครงการธนาคารพันธุ์ข้าว พันธุ์ผักและ</t>
  </si>
  <si>
    <t xml:space="preserve">พืชสวน </t>
  </si>
  <si>
    <t>เพื่อให้ชาวนาและชาวสวน</t>
  </si>
  <si>
    <t>มีพันธุ์ข้าวและพันธุ์ผักที่มี</t>
  </si>
  <si>
    <t xml:space="preserve">คุณภาพ </t>
  </si>
  <si>
    <t>จัดให้มีการถ่ายทอดความรู้ด้าน</t>
  </si>
  <si>
    <t>การผลิตพันธุ์ข้าวและพันธุ์ผัก</t>
  </si>
  <si>
    <t>เพื่อให้การปลูกข้าวและผักมี</t>
  </si>
  <si>
    <t>๑.ประชาชนมีพันธุ์ข้าว</t>
  </si>
  <si>
    <t>และพันธุ์ที่มีคุณภาพ</t>
  </si>
  <si>
    <t>๒.ประชาชนมีรายได้เพิ่ม</t>
  </si>
  <si>
    <t xml:space="preserve">ขึ้น </t>
  </si>
  <si>
    <t>การปลูกผักอินทรีย์ , การเลี้ยงกุ้ง</t>
  </si>
  <si>
    <t>ฝอย , การปลูกผักไฮโดรโปนิกส์ ,</t>
  </si>
  <si>
    <t>การเพาะเห็ดฟาง , การปลูกผัก</t>
  </si>
  <si>
    <t xml:space="preserve">อินทรย์ ฯลฯ </t>
  </si>
  <si>
    <t xml:space="preserve">  - ยุทธศาสตร์การพัฒนาของ อปท. ในเขตจังหวัดนครศรีธรรมราช ที่ ๕ การเสริมสร้างธรรมาภิบาลและการบริหารกิจการบ้านเมืองที่ดี   </t>
  </si>
  <si>
    <t>จำนวนหมู่</t>
  </si>
  <si>
    <t>บ้านที่ได้รับ</t>
  </si>
  <si>
    <t xml:space="preserve">หนังสือพิมพ์ </t>
  </si>
  <si>
    <t>จำนวนผู้ใช้</t>
  </si>
  <si>
    <t xml:space="preserve">บริการ </t>
  </si>
  <si>
    <t>จำนวนสถาน</t>
  </si>
  <si>
    <t>ที่ที่ดำเนิน</t>
  </si>
  <si>
    <t>โครงการปรับปรุงระบบอินเตอร์เน็ต /</t>
  </si>
  <si>
    <t>เว็บไซด์ อบต.</t>
  </si>
  <si>
    <t>โครงการก่อสร้างศูนย์อินเตอร์เน็ต</t>
  </si>
  <si>
    <t xml:space="preserve">ชุมชน/ตำบล </t>
  </si>
  <si>
    <t>ชุมชน/ตำบล จำนวน  ๑ แห่ง</t>
  </si>
  <si>
    <t>ที่ที่ดำเนินการ</t>
  </si>
  <si>
    <t>จำนวนผู้มา</t>
  </si>
  <si>
    <t>ใช้สิทธิเลือก</t>
  </si>
  <si>
    <t xml:space="preserve">ตั้งไม่น้อย </t>
  </si>
  <si>
    <t xml:space="preserve">กว่าร้อยละ </t>
  </si>
  <si>
    <t xml:space="preserve">ปีละ ๑ ครั้ง </t>
  </si>
  <si>
    <t xml:space="preserve">อย่างน้อยปีละ ๔ ครั้ง </t>
  </si>
  <si>
    <t>จำนวนผู้ที่</t>
  </si>
  <si>
    <t xml:space="preserve">ได้รับทุน </t>
  </si>
  <si>
    <t>การจัดเก็บ</t>
  </si>
  <si>
    <t>ภาษีเพิ่มขึ้น</t>
  </si>
  <si>
    <t>โครงการปรับปรุงอาคารสำนักงาน /</t>
  </si>
  <si>
    <t>ห้องประชุมและภูมิทัศน์บริเวณรอบ</t>
  </si>
  <si>
    <t>ที่ทำการ อบต.</t>
  </si>
  <si>
    <t>มีความสะดวกสบายและมี</t>
  </si>
  <si>
    <t>ห้องประชุมและภูมิทัศน์บริเวณ</t>
  </si>
  <si>
    <t>รอบที่ทำการ อบต.ท่าซอม</t>
  </si>
  <si>
    <t xml:space="preserve">ปรับปรุง/ต่อเติมอาคารสำนักงาน, </t>
  </si>
  <si>
    <t>ประชาชนผู้</t>
  </si>
  <si>
    <t>มารับบริการ</t>
  </si>
  <si>
    <t>มีความพึง</t>
  </si>
  <si>
    <t>พอใจเพิ่มขึ้น</t>
  </si>
  <si>
    <t>มีอาคารสำนักงาน/ห้อง</t>
  </si>
  <si>
    <t>ประชุมที่สะดวกสบายและ</t>
  </si>
  <si>
    <t>มีภูมิทัศน์ในบริเวณโดยรอบ</t>
  </si>
  <si>
    <t>ที่สวยงาม</t>
  </si>
  <si>
    <t>การเชิดชูเกียรติฯ อย่างน้อยปีละ</t>
  </si>
  <si>
    <t xml:space="preserve">๑ ครั้ง </t>
  </si>
  <si>
    <t>อบต.ท่าซอม อย่างน้อยปีละ ๑</t>
  </si>
  <si>
    <t xml:space="preserve">ครั้ง </t>
  </si>
  <si>
    <t>บุคลากรของ อบต.ท่าซอม</t>
  </si>
  <si>
    <t>มีความรู้ ความสามารถเพิ่ม</t>
  </si>
  <si>
    <t>โครงการจัดทำป้ายชื่อศูนย์พัฒนาเด็ก</t>
  </si>
  <si>
    <t xml:space="preserve">เล็กวัดท่าเสริม </t>
  </si>
  <si>
    <t>เพื่อแสดงที่ตั้งของศูนย์พัฒนา</t>
  </si>
  <si>
    <t xml:space="preserve">เด็กเล็กวัดท่าเสริม </t>
  </si>
  <si>
    <t>จัดทำป้ายชื่อศูนย์พัฒนาเด็กเล็ก</t>
  </si>
  <si>
    <t xml:space="preserve">วัดท่าเสริม จำนวน ๑ ป้าย </t>
  </si>
  <si>
    <t>จำนวนป้าย</t>
  </si>
  <si>
    <t xml:space="preserve">ชื่อที่ได้  </t>
  </si>
  <si>
    <t>สามารถแสดงที่ตั้งของศูนย์</t>
  </si>
  <si>
    <t>พัฒนาเด็กเล็กวัดท่าเสริมได้</t>
  </si>
  <si>
    <t xml:space="preserve">ดียิ่งขึ้น </t>
  </si>
  <si>
    <t>โครงการจัดซื้อคอมพิวเตอร์พร้อม</t>
  </si>
  <si>
    <t xml:space="preserve">อุปกรณ์ </t>
  </si>
  <si>
    <t>๑.เพื่อให้การปฏิบัติหน้าที่</t>
  </si>
  <si>
    <t>ของศูนย์พัฒนาเด็กเล็กวัด</t>
  </si>
  <si>
    <t>บ้านด่านเป็นไปด้วยความ</t>
  </si>
  <si>
    <t>๒.เพื่อใช้เป็นสื่อในการเรียน</t>
  </si>
  <si>
    <t xml:space="preserve">การสอน </t>
  </si>
  <si>
    <t xml:space="preserve">จัดซื้อคอมพิวเตอร์ พริ้นเตอร์ </t>
  </si>
  <si>
    <t>พร้อมโต๊ะ เก้าอี้ และอุปกรณ์ที่</t>
  </si>
  <si>
    <t>เกี่ยวข้อง จำนวน ๑ ชุด</t>
  </si>
  <si>
    <t>จำนวนคอม</t>
  </si>
  <si>
    <t>พิวเตอร์ที่ได้</t>
  </si>
  <si>
    <t>ครูและนักเรียนมีสื่อสำหรับ</t>
  </si>
  <si>
    <t>การเรียนการสอนที่มี</t>
  </si>
  <si>
    <t>คุณภาพ</t>
  </si>
  <si>
    <t>โครงการศึกษาเรียนรู้นอก</t>
  </si>
  <si>
    <t xml:space="preserve">สถานศึกษา </t>
  </si>
  <si>
    <t>เพื่อเสริมสร้างพัฒนาการและ</t>
  </si>
  <si>
    <t>ประสบการณ์ของเด็กนักเรียน</t>
  </si>
  <si>
    <t>จัดกิจกรรมการศึกษาเรียนรู้นอก</t>
  </si>
  <si>
    <t>สถานศึกษาของโรงเรียนในพื้นที่</t>
  </si>
  <si>
    <t>เรียนที่เข้า</t>
  </si>
  <si>
    <t>ร่วมดำเนิน</t>
  </si>
  <si>
    <t>จำนวนนัก</t>
  </si>
  <si>
    <t xml:space="preserve">ฯลฯ </t>
  </si>
  <si>
    <t>กรมทรัพยากรน้ำกำหนด พร้อม</t>
  </si>
  <si>
    <t>แห่ง และศูนย์พัฒนาเด็กเล็กในสัง</t>
  </si>
  <si>
    <t xml:space="preserve">งบประมาณ </t>
  </si>
  <si>
    <t>บัญชีสรุปโครงการที่เกินขีดความสามารถในการดำเนินการขององค์การบริหารส่วนตำบลท่าซอม  ประจำปีงบประมาณ พ.ศ.๒๕๕๙</t>
  </si>
  <si>
    <t xml:space="preserve">ยุทธศาสตร์จังหวัดนครศรีธรรมราช ประเด็นยุทธศาสตร์ที่ ๑ การบริหารจัดการการเกษตรแบบครบวงจร เป็นเกษตรสุขภาพ เกษตรคุณภาพ และนำนวัตกรรม  </t>
  </si>
  <si>
    <t>เกษตรมาใช้เพื่อสร้างมูลค่าเพิ่มผลผลิตและสร้างรายได้</t>
  </si>
  <si>
    <t xml:space="preserve">เพื่อพิจารณาบรรจุเข้าแผนพัฒนาอำเภอหัวไทร  จังหวัดนครศรีธรรมราช </t>
  </si>
  <si>
    <t>เพื่อส่งเสริมให้เยาวชนและ</t>
  </si>
  <si>
    <t>ประชาชนสำนึกในพระมหา</t>
  </si>
  <si>
    <t>กรุณาธิคุณขององค์พระบาท</t>
  </si>
  <si>
    <t xml:space="preserve">สมเด็จพระปิยมหาราช </t>
  </si>
  <si>
    <t>๑. จัดกิจกรรมเพื่อร่วมกันรำลึก</t>
  </si>
  <si>
    <t>ถึงวันคล้ายวันเสด็จสวรรคตของ</t>
  </si>
  <si>
    <t xml:space="preserve">พระบาทสมเด็จพระปิยมหาราช </t>
  </si>
  <si>
    <t>๒. อุดหนุนที่ทำการปกครอง</t>
  </si>
  <si>
    <t xml:space="preserve">อำเภอหัวไทร </t>
  </si>
  <si>
    <t xml:space="preserve">กิจกรรม </t>
  </si>
  <si>
    <t>สำนึกในพระมหากรุณา</t>
  </si>
  <si>
    <t>ธิคุณขององค์พระบาท</t>
  </si>
  <si>
    <t>แผนพัฒนาสามปี (พ.ศ.๒๕๖๐  - ๒๕๖๒)</t>
  </si>
  <si>
    <t>งบประมาณและที่ผ่านมา</t>
  </si>
  <si>
    <t>ปี ๒๕๖๒</t>
  </si>
  <si>
    <t>ผลที่คาดว่า</t>
  </si>
  <si>
    <t>หลัก</t>
  </si>
  <si>
    <t>แผนพัฒนาสามปี ( พ.ศ. ๒๕๖๐ - ๒๕๖๒ )</t>
  </si>
  <si>
    <t>ปรับปรุงถนนสายบ้านป้ามล - บ้านนาย</t>
  </si>
  <si>
    <t>สุเรน โดยใช้วัสดุหินคลุก ระยะทางยาว</t>
  </si>
  <si>
    <t>ประมาณ ๒,๖๐๐ เมตร ตามแบบ อบต.</t>
  </si>
  <si>
    <t>ขยายเขตไฟฟ้าเพื่อการอยู่อาศัยให้</t>
  </si>
  <si>
    <t xml:space="preserve">ครอบคลุมในพื้นที่หมู่ที่ ๑ </t>
  </si>
  <si>
    <t xml:space="preserve">ร้อยละ ๙๐ </t>
  </si>
  <si>
    <t>ของครัวเรือน</t>
  </si>
  <si>
    <t xml:space="preserve">ที่มีไฟฟ้าใช้ </t>
  </si>
  <si>
    <t xml:space="preserve">หมู่ที่ ๑ </t>
  </si>
  <si>
    <t>ร้อยละ ๙๐ ได้</t>
  </si>
  <si>
    <t>ได้ใช้ประโยชน์</t>
  </si>
  <si>
    <t>ขยายเขตไฟฟ้าสาธารณะให้ครอบคลุม</t>
  </si>
  <si>
    <t xml:space="preserve">ในพื้นที่ หมู่ที่ ๑ </t>
  </si>
  <si>
    <t xml:space="preserve">โครงการก่อสร้างประตูกั้นน้ำเค็มคูไส้ไก่ </t>
  </si>
  <si>
    <t>ก่อสร้างบ่อเก็บน้ำฝนพร้อมรางน้ำ</t>
  </si>
  <si>
    <t>ณ  ศาลาอเนกประสงค์ประจำ</t>
  </si>
  <si>
    <t xml:space="preserve">หมู่บ้าน หมู่ที่ ๑ </t>
  </si>
  <si>
    <t>ประชาชนร้อยละ</t>
  </si>
  <si>
    <t>๖๐ มีน้ำใช้อย่าง</t>
  </si>
  <si>
    <t xml:space="preserve">เพียงพอ </t>
  </si>
  <si>
    <t xml:space="preserve">โครงการจัดซื้อรถไถขนาดใหญ่ </t>
  </si>
  <si>
    <t>จัดซื้อรถไถขนาดใหญ่ พร้อมพ่วงเพื่อ</t>
  </si>
  <si>
    <t>การเกษตร พร้อมอุปกรณ์</t>
  </si>
  <si>
    <t>ร้อยละ ๖๐</t>
  </si>
  <si>
    <t xml:space="preserve">ได้ประโยชน์ </t>
  </si>
  <si>
    <t xml:space="preserve">(ม.๑) </t>
  </si>
  <si>
    <t>๘๐ ได้ใช้ประโยชน์</t>
  </si>
  <si>
    <t>โครงการปรับปรุงหอกระจายข่าว</t>
  </si>
  <si>
    <t xml:space="preserve">บ้านเสือหึง </t>
  </si>
  <si>
    <t xml:space="preserve">ปรับปรุงหอกระจายข่าวบ้านเสือหึง </t>
  </si>
  <si>
    <t xml:space="preserve">หมู่ที่ ๑ ตามแบบที่ อบต. กำหนด </t>
  </si>
  <si>
    <t xml:space="preserve">ร้อยละ ๘๐ </t>
  </si>
  <si>
    <t xml:space="preserve"> - กองช่าง</t>
  </si>
  <si>
    <t>โครงการปรับปรุงอาคารอเนกประสงค์</t>
  </si>
  <si>
    <t xml:space="preserve">ประจำหมู่บ้าน หมู่ที่ ๑ </t>
  </si>
  <si>
    <t>ประชาชนร้อย</t>
  </si>
  <si>
    <t>ละ ๘๐ ได้ใช้</t>
  </si>
  <si>
    <t xml:space="preserve">ประโยชน์ </t>
  </si>
  <si>
    <t xml:space="preserve">โครงการปรับปรุงบ่อร้าง หมู่ที่ ๑ </t>
  </si>
  <si>
    <t>ปรับปรุงพื้นที่บ่อร้าง หมู่ที่ ๑ ให้เป็น</t>
  </si>
  <si>
    <t xml:space="preserve">ไร่นาสวนผสม </t>
  </si>
  <si>
    <t xml:space="preserve">ประชาชน </t>
  </si>
  <si>
    <t>โครงการปรับปรุง/ซ่อมแซมอาคารอเนก</t>
  </si>
  <si>
    <t>ขยายเขตไฟฟ้าเพื่อการเกษตรจาก</t>
  </si>
  <si>
    <t xml:space="preserve">บ้านยายจันแดง - พรุรวบ หมู่ที่ ๒ </t>
  </si>
  <si>
    <t xml:space="preserve">ร้อยละ ๖๐ ได้ </t>
  </si>
  <si>
    <t>โครงการสนับสนุนส่งเสริมอาชีพกลุ่มไม้</t>
  </si>
  <si>
    <t xml:space="preserve">ประดับจัดสวนบ้านท่าเสริม </t>
  </si>
  <si>
    <t>จัดฝึกอบรมโครงการจัดสวนให้กับ</t>
  </si>
  <si>
    <t>โครงการซ่อมแซมโรงสีข้าวชุมชนบ้าน</t>
  </si>
  <si>
    <t xml:space="preserve">ท่าเสริม </t>
  </si>
  <si>
    <t xml:space="preserve">เพื่อให้ประชาชนมีรายได้เพิ่มขึ้น </t>
  </si>
  <si>
    <t xml:space="preserve">ซ่อมแซมโรงสีข้าวชุมชนบ้านท่าเสริม </t>
  </si>
  <si>
    <t xml:space="preserve">บุกเบิกคันทางสาธารณะสายหนองบา - </t>
  </si>
  <si>
    <t xml:space="preserve">หอถังประปาหมู่บ้าน หมู่ที่ ๒ ตามแบบ </t>
  </si>
  <si>
    <t xml:space="preserve">ที่ อบต. กำหนด </t>
  </si>
  <si>
    <t>โครงการส่งเสริมหมู่บ้านเศรษฐกิจพอเพียง</t>
  </si>
  <si>
    <t xml:space="preserve">บ้านท่าเสริม </t>
  </si>
  <si>
    <t xml:space="preserve">สนับสนุนเครื่องมือ วัสดุ </t>
  </si>
  <si>
    <t xml:space="preserve">ให้ความรู้ในการประกอบอาชีพ </t>
  </si>
  <si>
    <t>สมาชิกกลุ่มสตรีมีอาชีพ</t>
  </si>
  <si>
    <t>ความเข้มแข็งสามารถพึ่งตน</t>
  </si>
  <si>
    <t>เองได้ในระยะยาว</t>
  </si>
  <si>
    <t xml:space="preserve">ส่งเสริมให้ประชาชนได้ทำนาดำ </t>
  </si>
  <si>
    <t>เพื่อลดรายจ่าย เพิ่มรายได้</t>
  </si>
  <si>
    <t>ประชาชนหันกลับมาทำนาดำเพิ่ม</t>
  </si>
  <si>
    <t xml:space="preserve">มากขึ้น </t>
  </si>
  <si>
    <t>โครงการส่งเสริมการท่องเที่ยวใน</t>
  </si>
  <si>
    <t xml:space="preserve">ชุมชน (กฐินทางน้ำ) </t>
  </si>
  <si>
    <t>ส่งเสริมให้มีการทอดกฐิทางน้ำ เพื่อ</t>
  </si>
  <si>
    <t xml:space="preserve">ส่งเสริมการท่องเที่ยว </t>
  </si>
  <si>
    <t xml:space="preserve">ท่องเที่ยวเพิ่มขึ้น </t>
  </si>
  <si>
    <t>ปั่นจักรยาน</t>
  </si>
  <si>
    <t>วางท่อข้ามถนนสายคันคลองฝั่งซ้าย</t>
  </si>
  <si>
    <t xml:space="preserve">ท่าเสริม - พรุรวบ  </t>
  </si>
  <si>
    <t>ละ ๖๐ ได้ใช้</t>
  </si>
  <si>
    <t>ประโยชน์</t>
  </si>
  <si>
    <t xml:space="preserve">บุกเบิกถนนฝั่งซ้าย สายหนองบา - </t>
  </si>
  <si>
    <t>พรุรวบ ระยะทางประมาณ ๕๐๐ เมตร</t>
  </si>
  <si>
    <t xml:space="preserve">ก่อสร้างถนนลาดยางสายบ้านแหลมสระ </t>
  </si>
  <si>
    <t xml:space="preserve"> - บ้านจันดี หมู่ที่ ๓  กว้าง ๖ ม. </t>
  </si>
  <si>
    <t xml:space="preserve">โยธาฯ) </t>
  </si>
  <si>
    <t xml:space="preserve"> - อบจ.นศ. </t>
  </si>
  <si>
    <t xml:space="preserve">ก่อสร้างถนนลาดยางสายบ้านนางแพร้ว </t>
  </si>
  <si>
    <t xml:space="preserve"> - ถนนสายจันดี หมู่ที่ ๓   </t>
  </si>
  <si>
    <t xml:space="preserve">เมตร ตามแบบที่ อบต. กำหนด </t>
  </si>
  <si>
    <t xml:space="preserve">โครงการขุดลอกเหมืองน้ำเพื่อการเกษตร </t>
  </si>
  <si>
    <t xml:space="preserve">สายบ้านนายอำนวย - จันดี หมู่ที่ ๓ </t>
  </si>
  <si>
    <t>ขุดลอกเหมืองน้ำเพื่อการเกษตร สาย</t>
  </si>
  <si>
    <t xml:space="preserve">บ้านนายอำนวย - จันดี หมู่ที่ ๓ </t>
  </si>
  <si>
    <t>ระยะทางยาวประมาณ ๒,๒๐๐ เมตร</t>
  </si>
  <si>
    <t>ครอบคลุมในพื้นที่หมู่ที่ ๓</t>
  </si>
  <si>
    <t>ปรับปรุงถนนบริเวณปากทางบ้านนาง</t>
  </si>
  <si>
    <t>กิจจา - คลองแขก หมู่ที่ ๔ โดยใช้วัสดุ</t>
  </si>
  <si>
    <t>กิ้มอ้อน - คลองแขก หมู่ที่ ๔ โดยใช้วัสดุ</t>
  </si>
  <si>
    <t xml:space="preserve">ปรับปรุงถนนบริเวณบ้านนางประคิ่น - </t>
  </si>
  <si>
    <t>คลองพัทธสีมา ๒ หมู่ที่ ๔ โดยใช้วัสดุ</t>
  </si>
  <si>
    <t>ท่าซอม</t>
  </si>
  <si>
    <t xml:space="preserve">ของกองทุนแม่ของแผ่นดินในพื้นที่ </t>
  </si>
  <si>
    <t>ขยายท่อเมนต์ขนาด ๔ นิ้ว ระยะทาง</t>
  </si>
  <si>
    <t xml:space="preserve">๑,๐๐๐ เมตร ฯลฯ </t>
  </si>
  <si>
    <t>ปรับปรุงถนนสายบางคุระ - บ้านนาย</t>
  </si>
  <si>
    <t>พิน โดยใช้วัสดุลูกรัง ตามแบบที่ อบต.</t>
  </si>
  <si>
    <t xml:space="preserve">ปรับปรุงถนนสายคันคลองบางเสือ </t>
  </si>
  <si>
    <t xml:space="preserve">โดยใช้วัสดุหินคลุก กว้าง ๓ เมตร ยาว </t>
  </si>
  <si>
    <t>ปรับปรุงถนนสายบางคุระ - หูนบ โดย</t>
  </si>
  <si>
    <t xml:space="preserve">ปรับปรุงเป็นถนนคอนกรีตเสริมเหล็ก </t>
  </si>
  <si>
    <t xml:space="preserve">ขนาดกว้าง ๕ เมตร ยาวประมาณ   </t>
  </si>
  <si>
    <t xml:space="preserve">๑,๒๒๐ เมตร ตามแบบที่ อบต. </t>
  </si>
  <si>
    <t xml:space="preserve"> - จากบ้านนายวัฒ - บางคุระ ม.๕ </t>
  </si>
  <si>
    <t>ประชาชนที่เข้า</t>
  </si>
  <si>
    <t>แหล่งน้ำ คู คลองสาธารณะ ในพื้นที่</t>
  </si>
  <si>
    <t xml:space="preserve">ประชาชนร้อยละ </t>
  </si>
  <si>
    <t>ขุดคูส่งน้ำจากบางเสือ - ปากบาง</t>
  </si>
  <si>
    <t>พัทธสีมา หมู่ที่ ๕ ขนาด ๑ x ๑ เมตร</t>
  </si>
  <si>
    <t xml:space="preserve">พร้อมท่อส่งน้ำขนาด ๑๐,๑๒ นิ้ว </t>
  </si>
  <si>
    <t xml:space="preserve">แบบที่ อบต. กำหนด </t>
  </si>
  <si>
    <t>จัดกิจกรรมการตรวจสุขภาพประจำปี</t>
  </si>
  <si>
    <t>ของตำบลท่าซอม  เช่น ตรวจสาร</t>
  </si>
  <si>
    <t>ตกค้างในตัวบุคคล , ตรวจเช็คไขมันใน</t>
  </si>
  <si>
    <t>เลือด , เบาหวาน เป็นต้น อย่างน้อย</t>
  </si>
  <si>
    <t>โครงการก่อสร้าง/ปรับปรุงท่อระบายน้ำ</t>
  </si>
  <si>
    <t>ปรับปรุงถนนสายบางเสือ - หูนบ โดย</t>
  </si>
  <si>
    <t xml:space="preserve">ใช้วัสดุหินคลุก ระยะทางประมาณ </t>
  </si>
  <si>
    <t>๑,๘๐๐ เมตร  ตามแบบ อบต. กำหนด</t>
  </si>
  <si>
    <t>ปรับปรุงถนนสายสระเหว็ด - บางกอง</t>
  </si>
  <si>
    <t xml:space="preserve">หมู่ที่ ๖ โดยใช้วัสดุหินคลุก ตามแบบที่ </t>
  </si>
  <si>
    <t>บุกเบิกถนนสายบ้านนายบุญสงค์ - สวน</t>
  </si>
  <si>
    <t>ปาล์มนายสุรินทร์ พร้อมถมลูกรัง ระยะ</t>
  </si>
  <si>
    <t xml:space="preserve">ทางประมาณ ๕๐๐ เมตร ตามแบบที่ </t>
  </si>
  <si>
    <t>ครอบคลุมในพื้นที่หมู่ที่ ๖</t>
  </si>
  <si>
    <t>ส่องสว่างเพิ่มเติม ในพื้นที่ตำบลท่าซอม</t>
  </si>
  <si>
    <t xml:space="preserve">ถนนภายในพื้นที่ตำบลท่าซอม </t>
  </si>
  <si>
    <t>ขุดลอกคูส่งน้ำสายเสว็ด - หูนบ</t>
  </si>
  <si>
    <t xml:space="preserve">หมู่ที่ ๖ ตามแบบที่ อบต. กำหนด </t>
  </si>
  <si>
    <t xml:space="preserve"> - อบจ.นศ.</t>
  </si>
  <si>
    <t xml:space="preserve"> -ชลประทาน</t>
  </si>
  <si>
    <t>โครงการก่อสร้างประตูระบายน้ำ</t>
  </si>
  <si>
    <t xml:space="preserve">บ้านบางกอง  หมู่ที่ ๖ </t>
  </si>
  <si>
    <t xml:space="preserve"> - สายหูนบ - บางพูด จำนวน ๒๐ จุด</t>
  </si>
  <si>
    <t>ละ ๗๐ ได้ใช้</t>
  </si>
  <si>
    <t xml:space="preserve">ขยายเขตไฟฟ้าเพื่อการเกษตร </t>
  </si>
  <si>
    <t xml:space="preserve">สายหนองชุมเห็ด - คลองราชดำริ </t>
  </si>
  <si>
    <t>หมู่ที่ ๗ ระยะทางประมาณ ๒,๕๐๐</t>
  </si>
  <si>
    <t xml:space="preserve">เมตร </t>
  </si>
  <si>
    <t xml:space="preserve">บุกเบิกทางสาธารณะสายบ้านนายทวี - </t>
  </si>
  <si>
    <t xml:space="preserve">ปรับปรุงถนนสายคลองราชดำริ - </t>
  </si>
  <si>
    <t xml:space="preserve">หนองท่อม หมู่ที่ ๗ ระยะทาง </t>
  </si>
  <si>
    <t>๑,๕๐๐ เมตร ตามแบบที่ อบต. กำหนด</t>
  </si>
  <si>
    <t>บ้านกล้วย หมู่ที่ ๗ โดยใช้วัสดุลูกรัง</t>
  </si>
  <si>
    <t>ระยะทางยาว ๒,๐๐๐ เมตร ตามแบบ</t>
  </si>
  <si>
    <t>ที่ อบต. กำหนด</t>
  </si>
  <si>
    <t xml:space="preserve">บุกเบิกทางสาธารณะหลังวัดเสาธง - </t>
  </si>
  <si>
    <t>ดอนทราย หมู่ที่ ๗ ระยะทาง ๑,๕๐๐</t>
  </si>
  <si>
    <t xml:space="preserve">ปรับปรุงถนนสายบ้านย่านสามหลัก - </t>
  </si>
  <si>
    <t>สระหนำหยอม โดยใช้วัสดุลูกรัง ขนาด</t>
  </si>
  <si>
    <t>กว้าง ๔ เมตร ยาว ๑,๘๕๐ เมตร ตาม</t>
  </si>
  <si>
    <t>ขยายเขตไฟฟ้าเพื่อการอยู่อาศัยบริเวณ</t>
  </si>
  <si>
    <t xml:space="preserve"> - ถนนสระนอก - หัวโพโร หมู่ที่ ๘ </t>
  </si>
  <si>
    <t>ขยายเขตไฟฟ้าเพื่อการเกษตร</t>
  </si>
  <si>
    <t xml:space="preserve"> - ถนนสระโอเภา หัวแคตีย หมู่ที่ ๘ </t>
  </si>
  <si>
    <t xml:space="preserve"> - ริมถนนคอนกรีตบ้านสระนอก ม.๘ </t>
  </si>
  <si>
    <t>ขุดคูส่งน้ำสระโอเภา - หัวแคตีน</t>
  </si>
  <si>
    <t>หมู่ที่ ๘ ตามแบบ อบต.กำหนด</t>
  </si>
  <si>
    <t xml:space="preserve">ขุดคูส่งน้ำบ้านสระนอก - หัวโพโร </t>
  </si>
  <si>
    <t xml:space="preserve">ขุดสอกสระน้ำบ้านสระนอก หมู่ที่ ๘ </t>
  </si>
  <si>
    <t>ขุดคูส่งน้ำบ้านสระนอก - คลอง</t>
  </si>
  <si>
    <t xml:space="preserve">พัทธสีมา (คลองแขก) ตามแบบที่ </t>
  </si>
  <si>
    <t xml:space="preserve">จำนวน ๒ เครื่อง </t>
  </si>
  <si>
    <t>บ้านสระนอก หมู่ที่ ๘</t>
  </si>
  <si>
    <t xml:space="preserve">สระนอกสามารถกระจายข่าว </t>
  </si>
  <si>
    <t xml:space="preserve">ปรับปรุงหอกระจายข่าวบ้านสระนอก </t>
  </si>
  <si>
    <t xml:space="preserve">หมู่ที่ ๘ ตามแบบที่ อบต. กำหนด </t>
  </si>
  <si>
    <t>โครงการก่อสร้างอาคารอเนกประสงค์</t>
  </si>
  <si>
    <t>ก่อสร้างอาคารอเนกประสงค์บ้าน</t>
  </si>
  <si>
    <t xml:space="preserve">สระนอก ตามแบบที่ อบต. กำหนด </t>
  </si>
  <si>
    <t>ปรับปรุงถนนสายหนองชุมเห็ด - บ้าน</t>
  </si>
  <si>
    <t xml:space="preserve">หัวแคตีน โดยใช้วัสดุลูกรัง กว้าง ๔ </t>
  </si>
  <si>
    <t>ปรับปรุงถนนสายคันคลองพัทธสีมา ๑</t>
  </si>
  <si>
    <t>(ฝั่งตะวันตกช่วงสะพานบ้านนายช่อง</t>
  </si>
  <si>
    <t xml:space="preserve">เอียดแก้ว - บ้านนายต้วน ครุฑจร) </t>
  </si>
  <si>
    <t>โดยใช้วัสดุหินคลุก กว้าง ๕ เมตร ยาว</t>
  </si>
  <si>
    <t>๑,๓๔๐ เมตร ตามแบบที่ อบต. กำหนด</t>
  </si>
  <si>
    <t xml:space="preserve">หมู่ที่ ๙ </t>
  </si>
  <si>
    <t xml:space="preserve">สายหนองชุมเห็ด - บ้านหัวแคตีน </t>
  </si>
  <si>
    <t xml:space="preserve">โครงการขุดลอกสระน้ำบ้านสระนอก  </t>
  </si>
  <si>
    <t xml:space="preserve">คสล. ปากคลองส่งน้ำ ในพื้นที่ตำบล </t>
  </si>
  <si>
    <t xml:space="preserve">โครงการจัดซื้อเครื่องสูบน้ำเพื่อการ </t>
  </si>
  <si>
    <t>เกษตร</t>
  </si>
  <si>
    <t xml:space="preserve">โครงการปรับปรุงท่าน้ำ หมู่ที่ ๖ </t>
  </si>
  <si>
    <t>เพื่อให้การคมนาคมทางน้ำ</t>
  </si>
  <si>
    <t>เป็นไปโดยสะดวก และ</t>
  </si>
  <si>
    <t>ปรับปรุงท่าน้ำเดิมต่อจากถนน</t>
  </si>
  <si>
    <t xml:space="preserve">คอนกรีต - ชายคลอง หมู่ที่ ๖ </t>
  </si>
  <si>
    <t>โครงการก่อสร้างอาคารเนกประสงค์</t>
  </si>
  <si>
    <t xml:space="preserve">ส่งเสริมการเรียนรู้เศรษฐกิจพอเพียง </t>
  </si>
  <si>
    <t>ก่อสร้างอาคารอเนกประสงค์ส่งเสริม</t>
  </si>
  <si>
    <t>การเรียนรู้เศรษฐกิจพอเพียง ตาม</t>
  </si>
  <si>
    <t xml:space="preserve">ประชาชนมีรายได้เพิ่มขึ้น </t>
  </si>
  <si>
    <t>โครงการระบบสูบน้ำด้วยพลังงาน</t>
  </si>
  <si>
    <t xml:space="preserve">แสงอาทิตย์ </t>
  </si>
  <si>
    <t>เพื่อเป็นต้นแบบในการใช้</t>
  </si>
  <si>
    <t>พลังงานทดแทนและสามารถ</t>
  </si>
  <si>
    <t>วางระบบสูบน้ำด้วยพลังงานแสง</t>
  </si>
  <si>
    <t>จำนวนผู้เข้าร่วม</t>
  </si>
  <si>
    <t>โครงการต้นแบบการจัดการน้ำด้วย</t>
  </si>
  <si>
    <t xml:space="preserve">พลังงานแสงอาทิตย์ </t>
  </si>
  <si>
    <t>อาทิตย์ในพื้นที่ ๕๐ ไร่ เพื่อใช้ในการ</t>
  </si>
  <si>
    <t>เพื่อเป็นต้นแบบในการใช้น้ำ</t>
  </si>
  <si>
    <t>ด้วยพลังงานทดแทนและ</t>
  </si>
  <si>
    <t>สามารถลดต้นทนุในการผลิต</t>
  </si>
  <si>
    <t xml:space="preserve">ลดต้นทุนในการผลิต </t>
  </si>
  <si>
    <t>ขุดเจาะบ่อบาดาล และวางระบบสูบ</t>
  </si>
  <si>
    <t>น้ำด้วยพลังงานแสงอาทิตย์  จำนวน</t>
  </si>
  <si>
    <t xml:space="preserve">๑ จุด </t>
  </si>
  <si>
    <t>๒.ประชาชนมีรายได้</t>
  </si>
  <si>
    <t xml:space="preserve">ร้อยละ๘๐ </t>
  </si>
  <si>
    <t>ได้รับประโยชน์</t>
  </si>
  <si>
    <t>โครงการขุดเจาะบ่อบาดาล</t>
  </si>
  <si>
    <t xml:space="preserve">โดยการติดตั้งเครื่องกรองน้ำ เพื่อให้ </t>
  </si>
  <si>
    <t>น้ำประปามีคุณภาพสามารถดื่มได้</t>
  </si>
  <si>
    <t>๖๐ ได้รับ</t>
  </si>
  <si>
    <t>ก่อสร้างประตูกั้นน้ำเค็ม จำนวน ๓ จุด</t>
  </si>
  <si>
    <t>ข้ามคูส่งน้ำเค็ฒยาว ๑๕ เมตร ตาม</t>
  </si>
  <si>
    <t>วันเด็กแห่งชาติ</t>
  </si>
  <si>
    <t>สนับสนุนค่าใช้จ่ายในการจัดกิจกรรม</t>
  </si>
  <si>
    <t xml:space="preserve"> ท่าซอม ประจำปี ๒๕๖๐</t>
  </si>
  <si>
    <t>๑. ร.ร.บ้านสระนอก (๖,๐๐๐)</t>
  </si>
  <si>
    <t>๒. ร.ร.ชุมชนพิบูลสงคราม (๒๗,๐๐๐)</t>
  </si>
  <si>
    <t>๓. ร.ร.วัดท่าเสริม (๘,๐๐๐)</t>
  </si>
  <si>
    <t>๔. ร.ร.วัดบ้านด่าน (๑๔,๐๐๐)</t>
  </si>
  <si>
    <t>ยากจน ประจำปี ๒๕๖๐</t>
  </si>
  <si>
    <t>ประจำปี ๒๕๖๐</t>
  </si>
  <si>
    <t>โครงการเข้าค่ายพัฒนาผู้นำ</t>
  </si>
  <si>
    <t xml:space="preserve">เยาวชน </t>
  </si>
  <si>
    <t>เพื่อให้นักเรียนมีความสามารถ</t>
  </si>
  <si>
    <t>ในการสื่อสาร มีทักษะการคิด</t>
  </si>
  <si>
    <t>แก้ปัญหามีทักษะในการใช้ชีวิต</t>
  </si>
  <si>
    <t xml:space="preserve">นักเรียนชั้นประถมศึกษาปีที่ ๕ - ๖ </t>
  </si>
  <si>
    <t xml:space="preserve">และครู </t>
  </si>
  <si>
    <t>(อุดหนุนโรงเรียนวัดบ้านด่าน)</t>
  </si>
  <si>
    <t>จำนวนเด็กที่</t>
  </si>
  <si>
    <t>เด็กนักเรียนมีความรู้ความ</t>
  </si>
  <si>
    <t>เข้าใจด้านคุณธรรม</t>
  </si>
  <si>
    <t>กองการศึกษาฯ</t>
  </si>
  <si>
    <t>เด็กนักเรียนมีสุขภาพ</t>
  </si>
  <si>
    <t>ร่างกายที่สมบูรณ์แข็งแรง</t>
  </si>
  <si>
    <t>งานของอาสาสมัครสาธารณ</t>
  </si>
  <si>
    <t>สุขให้มีประสิทธิภาพเพิ่มขึ้น</t>
  </si>
  <si>
    <t xml:space="preserve">เพื่อพัฒนาศักยภาพการปฏิบัติ </t>
  </si>
  <si>
    <t>สามารถป้องกันสาธารณภัย</t>
  </si>
  <si>
    <t>ได้อย่างมีประสิทธิภาพ</t>
  </si>
  <si>
    <t>จัดซื้อจักรยานสามล้อเพื่อสุขภาพ</t>
  </si>
  <si>
    <t xml:space="preserve">ให้กับหมู่ที่ ๑ จำนวน ๑๐ คัน </t>
  </si>
  <si>
    <t>โรคไข้เลือดออก</t>
  </si>
  <si>
    <t>๑.เพื่อลดอัตราการป่วยจาก</t>
  </si>
  <si>
    <t xml:space="preserve">และประสบการณ์ที่เพิ่มขึ้น </t>
  </si>
  <si>
    <t>เด็กนักเรียนมีพัฒนาการ</t>
  </si>
  <si>
    <t xml:space="preserve">ข้อมูลข่าวสารได้ดียิ่งขึ้น </t>
  </si>
  <si>
    <t>ประชาชนสามารถรับรู้</t>
  </si>
  <si>
    <t xml:space="preserve">ในพื้นที่มากยิ่งขึ้น </t>
  </si>
  <si>
    <t>เพื่อส่งเสริมให้มีการท่องเที่ยว</t>
  </si>
  <si>
    <t>โครงการก่อสร้างทางจักรยาน</t>
  </si>
  <si>
    <t xml:space="preserve">ภายในหมู่บ้าน </t>
  </si>
  <si>
    <t xml:space="preserve">เพื่อให้ประชาชนมีช่องทาง </t>
  </si>
  <si>
    <t xml:space="preserve">สำหรับการปั่นจักรยาน </t>
  </si>
  <si>
    <t>ภายในหมู่บ้าน</t>
  </si>
  <si>
    <t>จัดให้มีช่องทางสำหรับการปั่น</t>
  </si>
  <si>
    <t xml:space="preserve">จักรยานในหมู่บ้าน </t>
  </si>
  <si>
    <t xml:space="preserve">โครงการก่อสร้างถนน คสล.   </t>
  </si>
  <si>
    <t>บริเวณรอบสระน้ำสาธารณะ</t>
  </si>
  <si>
    <t xml:space="preserve">หลังโรงเรียนชุมชนพิบูลสงคราม </t>
  </si>
  <si>
    <t xml:space="preserve">เพื่อให้ประชาชนได้มีสถานที่ </t>
  </si>
  <si>
    <t xml:space="preserve">ในการออกกำลังกาย </t>
  </si>
  <si>
    <t xml:space="preserve">ก่อสร้างถนน คสล. บริเวณรอบ </t>
  </si>
  <si>
    <t>สระน้ำสาธารณะหลังโรงเรียนชุมชน</t>
  </si>
  <si>
    <t xml:space="preserve">พิบูลสงคราม หมู่ที่ ๔ กว้าง ๔ เมตร </t>
  </si>
  <si>
    <t xml:space="preserve">ยาว ๓๕๐เมตร ตามแบบที่ อบต. </t>
  </si>
  <si>
    <t xml:space="preserve">ประชาชนสามารถรับรู้ </t>
  </si>
  <si>
    <t xml:space="preserve">ประชาชนมีสุขภาพร่างกาย </t>
  </si>
  <si>
    <t xml:space="preserve">ที่แข็งแรง </t>
  </si>
  <si>
    <t>โครงการการจัดงานเฉลิมพระเกียรติ</t>
  </si>
  <si>
    <t xml:space="preserve">"๑๒ สิงหาพระบรมราชินีนาถ" </t>
  </si>
  <si>
    <t>เพื่อแสดงความจงรักภักดีและ</t>
  </si>
  <si>
    <t>ตอบแทนพระมหากรุณาธิคุณ</t>
  </si>
  <si>
    <t>ประชนร่วมถวานพระพรชัยมงคล</t>
  </si>
  <si>
    <t>(อุดหนุนที่ทำการปกครองอำเภอ</t>
  </si>
  <si>
    <t xml:space="preserve">หัวไทร) </t>
  </si>
  <si>
    <t>พสกนิกรชาวไทยทุกหมู่เหล่า</t>
  </si>
  <si>
    <t>ได้แสดงอองถึงความจงรัก</t>
  </si>
  <si>
    <t>ภักดี</t>
  </si>
  <si>
    <t>โครงการการจัดงานพระราชพิธีวันเฉลิม</t>
  </si>
  <si>
    <t xml:space="preserve">พระชนมพรรษา "๕ ธันวามหาราช" </t>
  </si>
  <si>
    <t xml:space="preserve">โครงการการจัดงานวันปิยมหาราช </t>
  </si>
  <si>
    <t>โครงการจัดงานเฉลิมพระเกียรติ</t>
  </si>
  <si>
    <t>จัดกิจกรรมเฉลิมพระเกียรติต่อ</t>
  </si>
  <si>
    <t xml:space="preserve">เด็ก และเยาวชน ไม่เข้าไป </t>
  </si>
  <si>
    <t xml:space="preserve">ยุ่งเกี่ยวกับยาเสพติด </t>
  </si>
  <si>
    <t>โครงการเรียนรู้ทางวัฒนธรรมโดยกระ</t>
  </si>
  <si>
    <t>แห่ผ้าขึ้นธาตุ ประจำปี ๒๕๖๐</t>
  </si>
  <si>
    <t>ก่อสร้างลานกีฬาในพื้นที่สาธารณะ</t>
  </si>
  <si>
    <t xml:space="preserve">ในตำบลท่าซอม ขนาดกว้าง ๑๐ ม. </t>
  </si>
  <si>
    <t xml:space="preserve">ยาว ๒๐ ม. หรือตามแบบ อบต. </t>
  </si>
  <si>
    <t>นักเรียนที่เข้า</t>
  </si>
  <si>
    <t xml:space="preserve">โครงการเข้าร่วมแข่งกีฬาชุมชน </t>
  </si>
  <si>
    <t>เพื่อให้นักเรียนมีความรู้ความ</t>
  </si>
  <si>
    <t xml:space="preserve">เข้าใจกีฬาชนิดต่างๆ </t>
  </si>
  <si>
    <t>นักเรียนได้เล่นและฝึกซ้อมกีฬา</t>
  </si>
  <si>
    <t>มีทักษะทางด้านกีฬา</t>
  </si>
  <si>
    <t>นักเรียนมีความรู้ความเข้าใจ</t>
  </si>
  <si>
    <t>มีทัศนคติที่ดีด้านสุขภาพ</t>
  </si>
  <si>
    <t xml:space="preserve">ปรับปรุงถนนสายสระโอเภา - </t>
  </si>
  <si>
    <t xml:space="preserve">หัวแคตีน โดยใช้วัสดุหินคลุก พร้อม </t>
  </si>
  <si>
    <t xml:space="preserve">ขยายผิวทางจราจร ตามแบบที่ </t>
  </si>
  <si>
    <t>หัวโพโร โดยใช้วัสดุหินคลุก พร้อม</t>
  </si>
  <si>
    <t xml:space="preserve">โครงการบุกเบิกถนนฝั่งซ้าย สาย </t>
  </si>
  <si>
    <t xml:space="preserve">หนองบา -พรุรวบ หมู่ที่ ๒ </t>
  </si>
  <si>
    <t xml:space="preserve">บ้านนายพิน หมู่ที่ ๕ </t>
  </si>
  <si>
    <t>โครงการปรับปรุงถนนสายคันคลอง</t>
  </si>
  <si>
    <t xml:space="preserve">บางเสือ หมู่ที่ ๕ </t>
  </si>
  <si>
    <t xml:space="preserve">หูนบ หมู่ที่ ๕ </t>
  </si>
  <si>
    <t xml:space="preserve">หูนบ หมู่ที่ ๖ </t>
  </si>
  <si>
    <t>โครงการบุกเบิกถนนสายบ้านนาย</t>
  </si>
  <si>
    <t xml:space="preserve">โครงการปรับปรุงถนนสายบ้านย่าน </t>
  </si>
  <si>
    <t xml:space="preserve">โครงการขยายเขตไฟฟ้าสาธารณะ </t>
  </si>
  <si>
    <t xml:space="preserve">ลูกรัง กว้าง ๔ เมตร ยาว ๖๙๘ เมตร  </t>
  </si>
  <si>
    <t xml:space="preserve">ลูกรัง กว้าง ๔ เมตร ยาว ๙๖๕ เมตร </t>
  </si>
  <si>
    <t xml:space="preserve">ลูกรัง กว้าง ๔ เมตร ยาว ๓๕๐ เมตร </t>
  </si>
  <si>
    <t xml:space="preserve">ปรับปรุงถนนสายบ้านนาเจริญ - </t>
  </si>
  <si>
    <t>กลางทุ่ง โดยใช้วัสดุลูกรัง กว้าง ๔ เมตร</t>
  </si>
  <si>
    <t xml:space="preserve">ยาว ๑,๗๕๗ เมตร ตามแบบที่ อบต. </t>
  </si>
  <si>
    <t>ปรับปรุงถนนสายคลองราชดำริ - นาลึก</t>
  </si>
  <si>
    <t>หมู่ที่ ๗ โดยใช้วัสดุลูกรัง กว้าง ๔ เมตร</t>
  </si>
  <si>
    <t xml:space="preserve">ยาว ๑,๖๗๐ เมตร ตามแบบที่ อบต. </t>
  </si>
  <si>
    <t xml:space="preserve">โครงการส่งเสริมอาชีพ </t>
  </si>
  <si>
    <t>โครงการจัดหน่วยบริการเคลื่อนที่</t>
  </si>
  <si>
    <t>เพื่อจัดเก็บและประชาสัมพันธ์ภาษี</t>
  </si>
  <si>
    <t xml:space="preserve">ท้องถิ่นของ อบต.ท่าซอม </t>
  </si>
  <si>
    <t xml:space="preserve">อปท. อำเภอหัวไทร ประจำปีงบประมาณ </t>
  </si>
  <si>
    <t xml:space="preserve">พ.ศ.๒๕๖๐ </t>
  </si>
  <si>
    <t xml:space="preserve">สำหรับ ศพด. วัดบ้านด่าน </t>
  </si>
  <si>
    <t>โครงการปรับปรุงศูนย์พัฒนาเด็กเล็ก</t>
  </si>
  <si>
    <t xml:space="preserve">วัดบ้านด่าน </t>
  </si>
  <si>
    <t>เพื่อให้มีสถานที่ที่เหมาะกับ</t>
  </si>
  <si>
    <t xml:space="preserve">การเรียนการสอน </t>
  </si>
  <si>
    <t xml:space="preserve">๑. ปรับปรุงบริเวณรอบอาคาร </t>
  </si>
  <si>
    <t xml:space="preserve">โดยการเทพื้นรอบอาคาร </t>
  </si>
  <si>
    <t>๒. ปูกระเบื้องห้องรับประทาน</t>
  </si>
  <si>
    <t xml:space="preserve">อาหาร </t>
  </si>
  <si>
    <t xml:space="preserve">๓. ปรับปรุงสนามเด็กเล่น </t>
  </si>
  <si>
    <t>เด็กมีสภาพแวดล้อมที่เหมาะ</t>
  </si>
  <si>
    <t xml:space="preserve">กับการเรียนการสอน </t>
  </si>
  <si>
    <t>โครงการก่อสร้างรั้วบริเวณรอบ ศพด.</t>
  </si>
  <si>
    <t xml:space="preserve">บ้านพัทธสีมา </t>
  </si>
  <si>
    <t>เพื่อความปลอดภัยของเด็ก</t>
  </si>
  <si>
    <t xml:space="preserve">นักเรียน </t>
  </si>
  <si>
    <t>ก่อสร้างรั้วรอบ ศพด. บ้านพัทธสีมา</t>
  </si>
  <si>
    <t>เด็กมีความปลอดภัย</t>
  </si>
  <si>
    <t>โครงการก่อสร้างเสาธง ศพด. บ้าน</t>
  </si>
  <si>
    <t xml:space="preserve">พัทธสีมา </t>
  </si>
  <si>
    <t>เพื่อให้เด็กได้ทำกิจกรรม</t>
  </si>
  <si>
    <t>หน้าเสาธง</t>
  </si>
  <si>
    <t>ก่อสร้างเสาธง บริเวณ ศพด. บ้าน</t>
  </si>
  <si>
    <t>เด็กได้ร่วมทำกิจกรรมหน้า</t>
  </si>
  <si>
    <t xml:space="preserve">เสาธง </t>
  </si>
  <si>
    <t>โครงการติดตั้งเหล็กดัด ประตู/หน้าต่าง</t>
  </si>
  <si>
    <t xml:space="preserve">ศพด.บ้านพัทธสีมา </t>
  </si>
  <si>
    <t>ติดตั้งเหล็กดัดบริเวณประตู หน้าต่าง</t>
  </si>
  <si>
    <t xml:space="preserve">ของ ศพด. บ้านพัทธสีมา </t>
  </si>
  <si>
    <t>โครงการก่อสร้างรั้วที่ทำการ อบต.</t>
  </si>
  <si>
    <t xml:space="preserve">ก่อสร้างรั้วบริเวณที่ทำการของ </t>
  </si>
  <si>
    <t>ระยะทางที่ได้</t>
  </si>
  <si>
    <t>เพื่อความปลอดภัยของสถาน</t>
  </si>
  <si>
    <t>ที่และอุปกรณ์สำนักงานของ</t>
  </si>
  <si>
    <t xml:space="preserve">ทางราชการ </t>
  </si>
  <si>
    <t>สถนที่ราชการและอุปกรณ์</t>
  </si>
  <si>
    <t xml:space="preserve">สำนักงานมีความปลอดภัย </t>
  </si>
  <si>
    <t xml:space="preserve">โครงการก่อสร้างประตูระบายน้ำบ้าน </t>
  </si>
  <si>
    <t xml:space="preserve">หูนบหมู่ที่ ๖ </t>
  </si>
  <si>
    <t xml:space="preserve">โครงการขุดลอกคูส่งน้ำสายเสว็ด - </t>
  </si>
  <si>
    <t xml:space="preserve">โครงการปรับปรุงระบบประปา </t>
  </si>
  <si>
    <t xml:space="preserve">โครงการก่อสร้างที่เก็บน้ำฝน </t>
  </si>
  <si>
    <t xml:space="preserve"> หมู่ที่ ๑</t>
  </si>
  <si>
    <t xml:space="preserve">โครงการก่อสร้างระบบประปา </t>
  </si>
  <si>
    <t>หมู่บ้านหมู่ที่ ๓</t>
  </si>
  <si>
    <t xml:space="preserve">เมตร ยาว ๘๙๗ เมตร ตามแบบที่ </t>
  </si>
  <si>
    <t xml:space="preserve"> อบต. กำหนด </t>
  </si>
  <si>
    <t xml:space="preserve">โครงการขยายเขตไฟฟ้าเพื่อการอยู่ </t>
  </si>
  <si>
    <t xml:space="preserve">อาศัยบ้านบางพูด หมู่ที่ ๖ </t>
  </si>
  <si>
    <t xml:space="preserve">อาศัยบ้านสระนอก หมู่ที่ ๘ </t>
  </si>
  <si>
    <t>โครงการขยายเขตไฟฟ้าเพื่อการอยู่</t>
  </si>
  <si>
    <t>อาศัยบ้านบางหนัง  หมู่ที่ ๓</t>
  </si>
  <si>
    <t xml:space="preserve">อาศัยบ้านเสือหึง  หมู่ที่ ๑ </t>
  </si>
  <si>
    <t xml:space="preserve">บุญสงค์ - สวนปาล์มนายสุรินทร์ </t>
  </si>
  <si>
    <t xml:space="preserve"> หมู่ที่ ๖</t>
  </si>
  <si>
    <t xml:space="preserve">บ้านนางแพร้ว - ถนนสายจันดี </t>
  </si>
  <si>
    <t>โครงการบุกเบิกทางสาธารณะสาย</t>
  </si>
  <si>
    <t xml:space="preserve">บ้านนายทวี - หนองท่อม หมู่ที่ ๗ </t>
  </si>
  <si>
    <t>โครงการบุกเบิกทางสาธารณะหลัง</t>
  </si>
  <si>
    <t xml:space="preserve">วัดเสาธง -ดอนทราย หมู่ที่ ๗ </t>
  </si>
  <si>
    <t>โครงการปรับปรุงถนนสายบ้าน</t>
  </si>
  <si>
    <t>สระนอก - หัวโพโร  หมู่ที่ ๘</t>
  </si>
  <si>
    <t xml:space="preserve">โครงการปรับปรุงถนนสายหนอง </t>
  </si>
  <si>
    <t>พัทธสีมา๑ (ฝั่งตะวันตกช่วงสะพาน</t>
  </si>
  <si>
    <t xml:space="preserve">บ้านนายช่อง เอียดแก้ว - บ้านนาย  </t>
  </si>
  <si>
    <t>ต้วน ครุฑจร) หมู่ที่ ๙</t>
  </si>
  <si>
    <t xml:space="preserve">โครงการขยายเขตไฟฟ้าเพื่อการ </t>
  </si>
  <si>
    <t xml:space="preserve">เกษตร หมู่ที่ ๒ </t>
  </si>
  <si>
    <t xml:space="preserve">เกษตร หมู่ที่ ๗ </t>
  </si>
  <si>
    <t>เกษตร หมู่ที่ ๘</t>
  </si>
  <si>
    <t>โครงการขยายเขตไฟฟ้าเพื่อการ</t>
  </si>
  <si>
    <t xml:space="preserve">เกษตร  หมู่ที่ ๙ </t>
  </si>
  <si>
    <t>โครงการติดตั้งไฟฟ้าสาธารณะส่อง</t>
  </si>
  <si>
    <t xml:space="preserve">สว่างในพื้นที่ตำบลท่าซอม </t>
  </si>
  <si>
    <t>ภัย</t>
  </si>
  <si>
    <t xml:space="preserve">ความสะดวกรวดเร็วปลอด </t>
  </si>
  <si>
    <t xml:space="preserve">โครงการขุดคูส่งน้ำจากบางเสือ - </t>
  </si>
  <si>
    <t xml:space="preserve">ปากบางพัทธสีมา หมู่ที่ ๕ </t>
  </si>
  <si>
    <t>โครงการวางท่อข้ามถนนสายคันคลอง</t>
  </si>
  <si>
    <t xml:space="preserve">ฝั่งซ้ายท่าเสริม - พรุรวบ หมู่ที่ ๒ </t>
  </si>
  <si>
    <t>โครงการก่อสร้างโรงอาหาร ศพด. วัด</t>
  </si>
  <si>
    <t>เพื่อให้เด็กได้มีสถานที่ในการ</t>
  </si>
  <si>
    <t xml:space="preserve">รับประทานอาหาร </t>
  </si>
  <si>
    <t>ก่อสร้างโรงอาหาร ศพด. วัดท่าเสริม</t>
  </si>
  <si>
    <t>จำนวนเด็กร้อย</t>
  </si>
  <si>
    <t>ละ ๙๐ ได้</t>
  </si>
  <si>
    <t>เด็กมีสถานที่รับประทาน</t>
  </si>
  <si>
    <t xml:space="preserve">อาหารที่ถูกสุขอนามัย </t>
  </si>
  <si>
    <t xml:space="preserve">ผู้ป่วยเอดส์ </t>
  </si>
  <si>
    <t xml:space="preserve">(อุดหนุนโรงเรียนบ้านวัดบ้านด่าน) </t>
  </si>
  <si>
    <t>โครงการสร้างจิตสำนึกพิทักษ์สิ่งแวดล้อม</t>
  </si>
  <si>
    <t>อุปโภคบริโภค และทำการ</t>
  </si>
  <si>
    <t>ยุทธศาสตร์ที่ ๒  การพัฒนาด้านคนและสังคม</t>
  </si>
  <si>
    <t>ยุทธศาสตร์ที่ ๓  การพัฒนาด้านทรัพยากรธรรมชาติและสิ่งแวดล้อม</t>
  </si>
  <si>
    <t>ยุทธศาสตร์ที่ ๔  การพัฒนาด้านโครงสร้างพื้นฐาน</t>
  </si>
  <si>
    <t>ยุทธศาสตร์ที่ ๕  การพัฒนาด้านเศรษฐกิจ</t>
  </si>
  <si>
    <t>ยุทธศาสตร์ที่ ๖  การพัฒนาด้านการเมือง การบริหาร</t>
  </si>
  <si>
    <t>โครงการฝึกอบรมอาสาป้องกันภัย</t>
  </si>
  <si>
    <t xml:space="preserve">ฝ่ายพลเรือน (อปพร.) </t>
  </si>
  <si>
    <t>โครงการลดอุบัติเหตุทางถนนในช่วง</t>
  </si>
  <si>
    <t>เทศกาลปีใหม่ ประจำปี ๒๕๖๐</t>
  </si>
  <si>
    <t>เทศกาลสงกรานต์ ประจำปี ๒๕๖๐</t>
  </si>
  <si>
    <t>โครงการจัดระบบการแพทย์</t>
  </si>
  <si>
    <t xml:space="preserve">ฉุกเฉินประจำตำบลท่าซอม </t>
  </si>
  <si>
    <t xml:space="preserve">(EMS) </t>
  </si>
  <si>
    <t>ความปรองดองและสมานฉันท์ ตามแนว</t>
  </si>
  <si>
    <t>นโยบายของคณะรักษาความสงบแห่ง</t>
  </si>
  <si>
    <t>ชาติ (คสช.)</t>
  </si>
  <si>
    <t xml:space="preserve">โครงการจัดงานสงกรานต์ ประจำปี </t>
  </si>
  <si>
    <t>โครงการใต้ร่มพระบารมี ๑๒๐ ปี ของดี</t>
  </si>
  <si>
    <t xml:space="preserve">เมืองหัวไทร </t>
  </si>
  <si>
    <t>เพื่อเป็นการเทิดพระเกียรติ</t>
  </si>
  <si>
    <t>ที่พระองค์ทรงมีโครงการ</t>
  </si>
  <si>
    <t>อันเนื่องมาจากพระราชดำริฯ</t>
  </si>
  <si>
    <t xml:space="preserve">ในพื้นที่อำเภอหัวไทร </t>
  </si>
  <si>
    <t>เข้าร่วมกิจกรรมจำนวนไม่น้อยกว่า</t>
  </si>
  <si>
    <t xml:space="preserve">๒๐,๐๐๐ คน </t>
  </si>
  <si>
    <t>หัวไทร)</t>
  </si>
  <si>
    <t>ประชาชนในพื้นที่อำเภอหัวไทร</t>
  </si>
  <si>
    <t>กิจกรรมไม่น้อย</t>
  </si>
  <si>
    <t>กว่าร้อยละ ๘๐</t>
  </si>
  <si>
    <t>ประชาชนได้สำนึกใน</t>
  </si>
  <si>
    <t>พระมหากรุณาธิคุณของ</t>
  </si>
  <si>
    <t>พระบาทสมเด็จพระเจ้า</t>
  </si>
  <si>
    <t>อยู่หัวฯ ที่พระองค์ทรงมีต่อ</t>
  </si>
  <si>
    <t>พสกนิกรชาวอำเภอหัวไทร</t>
  </si>
  <si>
    <t>จัดกิจกรรมการรณรงค์ลดปริมาณขยะ</t>
  </si>
  <si>
    <t>และการกำจัดขยะ และกิจกรรมการ</t>
  </si>
  <si>
    <t>รณรงค์การจัดการทรัพยากรธรรมชาติ</t>
  </si>
  <si>
    <t xml:space="preserve">และสิ่งแวดล้อม </t>
  </si>
  <si>
    <t>หมู่บ้าน หมู่ที่ ๕                   *</t>
  </si>
  <si>
    <t>งบกรมทรัพยา</t>
  </si>
  <si>
    <t>อบจ.นศ.</t>
  </si>
  <si>
    <t>กรน้ำ,อปท.</t>
  </si>
  <si>
    <t>ประสงค์ บ้านท่าเสริม หมู่ที่ ๒          *</t>
  </si>
  <si>
    <t xml:space="preserve">บ้านแหลมสระ - บ้านจันดี หมู่ที่ ๓   </t>
  </si>
  <si>
    <t xml:space="preserve">สามหลัก-สระหนำหยอม หมู่ที่ ๘  </t>
  </si>
  <si>
    <t xml:space="preserve">ชุมเห็ด -บ้านหัวแคตีน หมู่ที่ ๙   </t>
  </si>
  <si>
    <t>โครงการก่อสร้างราวสะพาน</t>
  </si>
  <si>
    <t>อาชีพให้กับกลุ่มต่างๆรวมทั้งส่งเสริม</t>
  </si>
  <si>
    <t>โครงการฝึกอบรมความรู้ทางกฎหมาย</t>
  </si>
  <si>
    <t xml:space="preserve">ให้แก่ประชาชน </t>
  </si>
  <si>
    <t>๑.ประชาสัมพันธ์การชำระภาษีที่</t>
  </si>
  <si>
    <t>๒.รณรงค์และกระตุ้นการเสียภาษี</t>
  </si>
  <si>
    <t>การดำเนินการ</t>
  </si>
  <si>
    <t xml:space="preserve">เล็กบ้านพัทธสีมา  </t>
  </si>
  <si>
    <t xml:space="preserve">เด็กเล็กบ้านพัทธสีมา </t>
  </si>
  <si>
    <t xml:space="preserve">บ้านพัทธสีมา จำนวน ๑ ป้าย </t>
  </si>
  <si>
    <t xml:space="preserve">                                                                                                  รายละเอียดโครงการพัฒนา                                                                             (แบบ ผ. ๐๑)</t>
  </si>
  <si>
    <t xml:space="preserve">                                                                                             บัญชีสรุปโครงการพัฒนา                                                                           แบบ ผ. ๐๓</t>
  </si>
  <si>
    <t xml:space="preserve">โดย องค์การบริหารส่วนตำบลท่าซอม </t>
  </si>
  <si>
    <t>ลำดับ</t>
  </si>
  <si>
    <t xml:space="preserve">หน่วยงานรับผิดชอบ </t>
  </si>
  <si>
    <t xml:space="preserve">ตามกรอบการประสาน/ยุทธศาสตร์ที่ ๔ การพัฒนาโครงสร้างพื้นฐาน </t>
  </si>
  <si>
    <t xml:space="preserve">รวมทั้งสิ้น จำนวน ๑ โครงการ </t>
  </si>
  <si>
    <t xml:space="preserve">โครงการก่อสร้างถนนลาดยางสายแหลมสระ - </t>
  </si>
  <si>
    <t xml:space="preserve">จันดี หมู่ที่ ๓ </t>
  </si>
  <si>
    <t>อบต.ท่าซอม พร้อมป้ายชื่อที่ทำ</t>
  </si>
  <si>
    <t xml:space="preserve">การ อบต.ท่าซอม </t>
  </si>
  <si>
    <t>โครงการส่งเสริมอาชีพกลุ่มสตรีบ้าน</t>
  </si>
  <si>
    <t>ท่าเสริม</t>
  </si>
  <si>
    <t xml:space="preserve">โครงการส่งเสริมการปลูกข้าวนาดำ </t>
  </si>
  <si>
    <t>(เพื่อพ่อ)</t>
  </si>
  <si>
    <t xml:space="preserve">โครงการฝึกอบรมพัฒนาฝีมือแรงงาน </t>
  </si>
  <si>
    <t xml:space="preserve">กลุ่มอาชีพ </t>
  </si>
  <si>
    <t>สะดวก รวดเร็ว และ</t>
  </si>
  <si>
    <t>ปลอดภัย</t>
  </si>
  <si>
    <t xml:space="preserve">เพื่อให้ประชาชนสัญจรไป- </t>
  </si>
  <si>
    <t>เพื่อให้ประชาชนมีไฟฟ้าใช้</t>
  </si>
  <si>
    <t>ในการทำการเกษตรอย่าง</t>
  </si>
  <si>
    <t>ทั่วถึง</t>
  </si>
  <si>
    <t xml:space="preserve">เพื่อป้องกันอุบัติเหตุและ </t>
  </si>
  <si>
    <t xml:space="preserve">ให้เกิดความปลอดภัยใน </t>
  </si>
  <si>
    <t>ชีวิตและทรัพย์สิน</t>
  </si>
  <si>
    <t xml:space="preserve">โครงการปรับปรุงถนนสายบ้าน </t>
  </si>
  <si>
    <t>โครงการปรับปรุงถนนบริเวณปาก</t>
  </si>
  <si>
    <t xml:space="preserve">ทางบ้านนางกิจจา-คลองแขก  </t>
  </si>
  <si>
    <t xml:space="preserve">หมู่ที่ ๔ </t>
  </si>
  <si>
    <t xml:space="preserve">ทางบ้านนางกิ้มอ้อน-คลองแขก   </t>
  </si>
  <si>
    <t>หมู่ที่ ๔</t>
  </si>
  <si>
    <t>โครงการปรับปรุงถนนบริเวณบ้าน</t>
  </si>
  <si>
    <t xml:space="preserve">นางประคิ่น-คลองพัทธสีมา ๒    </t>
  </si>
  <si>
    <t>โครงการปรับปรุงถนนสายคลอง</t>
  </si>
  <si>
    <t xml:space="preserve">ราชดำริ-นาลึก หมู่ที่ ๗                  </t>
  </si>
  <si>
    <t>โอเภา-หัวแคตีน หมู่ที่ ๘</t>
  </si>
  <si>
    <t>โครงการปรับปรุงถนนสายสระ</t>
  </si>
  <si>
    <t xml:space="preserve">นายเจริญ - กลางทุ่ง หมู่ที่ ๕            </t>
  </si>
  <si>
    <t xml:space="preserve">โครงการปรับปรุงถนนสายบางเสือ- </t>
  </si>
  <si>
    <t xml:space="preserve">โครงการปรับปรุงถนนสาย </t>
  </si>
  <si>
    <t xml:space="preserve">สระเหว็ด-บางกอง หมู่ที่ ๖ </t>
  </si>
  <si>
    <t xml:space="preserve">โครงการปรับปรุงถนนสายบางคุระ- </t>
  </si>
  <si>
    <t xml:space="preserve">เพื่อให้ประชาชนมีไฟฟ้าใช้ </t>
  </si>
  <si>
    <t xml:space="preserve">เพื่อความเป็นอยู่และ </t>
  </si>
  <si>
    <t>คุณภาพที่ดีในการดำรง</t>
  </si>
  <si>
    <t>ชีวิต</t>
  </si>
  <si>
    <t>๑.เพื่อให้การสัญจรไป-มา</t>
  </si>
  <si>
    <t xml:space="preserve">ได้อย่างสะดวก </t>
  </si>
  <si>
    <t>๒.เพื่อความปลอดภัยใน</t>
  </si>
  <si>
    <t xml:space="preserve">ชีวิตและทรัพย์สินของ </t>
  </si>
  <si>
    <t xml:space="preserve">โครงการปรับปรุงถนนสายคลอง   </t>
  </si>
  <si>
    <t xml:space="preserve">ราชดำริ - บ้านกล้วย หมู่ที่ ๗ </t>
  </si>
  <si>
    <t>โครงการบุกเบิกคันทางสายหนอง</t>
  </si>
  <si>
    <t>บา-หอถังประปาหมู่บ้าน หมู่ที่ ๒</t>
  </si>
  <si>
    <t xml:space="preserve">ป้ามล-บ้านนายสุเรน หมู่ที่ ๑ - ๒  </t>
  </si>
  <si>
    <t>โครงการบุกเบิกคันทางสายปาก</t>
  </si>
  <si>
    <t xml:space="preserve">บางพัทธสีมา - แหลมสระ หมู่ที่ ๓ </t>
  </si>
  <si>
    <t xml:space="preserve">โครงการจัดส่งนักกีฬา กรีฑา </t>
  </si>
  <si>
    <t>เข้าร่วมแข่งขันกีฬา กรีฑา ที่</t>
  </si>
  <si>
    <t>หน่วยงานหรือท้องถิ่นอื่นจัดขึ้น</t>
  </si>
  <si>
    <t xml:space="preserve"> (งบ อบจ.นศ.,</t>
  </si>
  <si>
    <t>ทางหลวง,</t>
  </si>
  <si>
    <t>(งบ กฟภ.)</t>
  </si>
  <si>
    <t xml:space="preserve">                                                                             บัญชีประสานโครงการพัฒนาขององค์กรปกครองส่วนท้องถิ่น                                                   แบบ ผ. ๐๒</t>
  </si>
  <si>
    <t xml:space="preserve"> -กองช่าง อบต.ท่าซอม</t>
  </si>
  <si>
    <t xml:space="preserve"> - อบจ.นครศรีธรรมราช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</si>
</sst>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_-* #,##0.00_-;\-* #,##0.00_-;_-* &quot;-&quot;??_-;_-@_-"/>
    <numFmt numFmtId="188" formatCode="_-* #,##0_-;\-* #,##0_-;_-* &quot;-&quot;??_-;_-@_-"/>
    <numFmt numFmtId="189" formatCode="[$-D00041E]0"/>
    <numFmt numFmtId="190" formatCode="[$-D00041E]#,##0"/>
  </numFmts>
  <fonts count="27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0"/>
      <name val="Arial"/>
      <family val="2"/>
    </font>
    <font>
      <sz val="15"/>
      <name val="TH SarabunIT๙"/>
      <family val="2"/>
    </font>
    <font>
      <b/>
      <sz val="16"/>
      <name val="TH SarabunIT๙"/>
      <family val="2"/>
    </font>
    <font>
      <b/>
      <sz val="15"/>
      <name val="TH SarabunIT๙"/>
      <family val="2"/>
    </font>
    <font>
      <sz val="10"/>
      <name val="TH SarabunIT๙"/>
      <family val="2"/>
    </font>
    <font>
      <sz val="14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sz val="15"/>
      <color indexed="10"/>
      <name val="TH SarabunIT๙"/>
      <family val="2"/>
    </font>
    <font>
      <sz val="15"/>
      <color theme="1"/>
      <name val="TH SarabunIT๙"/>
      <family val="2"/>
    </font>
    <font>
      <sz val="16"/>
      <name val="TH SarabunIT๙"/>
      <family val="2"/>
    </font>
    <font>
      <sz val="16"/>
      <color indexed="10"/>
      <name val="TH SarabunIT๙"/>
      <family val="2"/>
    </font>
    <font>
      <b/>
      <sz val="14"/>
      <name val="TH SarabunIT๙"/>
      <family val="2"/>
    </font>
    <font>
      <sz val="10"/>
      <name val="Arial"/>
      <charset val="22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indexed="10"/>
      <name val="TH SarabunIT๙"/>
      <family val="2"/>
    </font>
    <font>
      <sz val="16"/>
      <name val="Arial"/>
      <family val="2"/>
    </font>
    <font>
      <b/>
      <sz val="15.5"/>
      <color theme="1"/>
      <name val="TH SarabunIT๙"/>
      <family val="2"/>
    </font>
    <font>
      <sz val="15.5"/>
      <color theme="1"/>
      <name val="TH SarabunIT๙"/>
      <family val="2"/>
    </font>
    <font>
      <u/>
      <sz val="14"/>
      <name val="TH SarabunIT๙"/>
      <family val="2"/>
    </font>
    <font>
      <sz val="14"/>
      <name val="Arial"/>
      <family val="2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187" fontId="2" fillId="0" borderId="0" applyFont="0" applyFill="0" applyBorder="0" applyAlignment="0" applyProtection="0"/>
    <xf numFmtId="0" fontId="15" fillId="0" borderId="0"/>
    <xf numFmtId="187" fontId="15" fillId="0" borderId="0" applyFont="0" applyFill="0" applyBorder="0" applyAlignment="0" applyProtection="0"/>
  </cellStyleXfs>
  <cellXfs count="387">
    <xf numFmtId="0" fontId="0" fillId="0" borderId="0" xfId="0"/>
    <xf numFmtId="0" fontId="1" fillId="0" borderId="0" xfId="0" applyFont="1"/>
    <xf numFmtId="0" fontId="11" fillId="0" borderId="0" xfId="0" applyFont="1"/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7" fillId="0" borderId="0" xfId="1" applyFont="1"/>
    <xf numFmtId="0" fontId="7" fillId="0" borderId="0" xfId="1" applyFont="1" applyBorder="1"/>
    <xf numFmtId="0" fontId="7" fillId="0" borderId="3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8" fillId="0" borderId="2" xfId="1" applyFont="1" applyBorder="1"/>
    <xf numFmtId="3" fontId="7" fillId="0" borderId="2" xfId="2" applyNumberFormat="1" applyFont="1" applyBorder="1"/>
    <xf numFmtId="0" fontId="7" fillId="0" borderId="3" xfId="1" applyFont="1" applyBorder="1"/>
    <xf numFmtId="0" fontId="7" fillId="0" borderId="2" xfId="1" applyFont="1" applyBorder="1" applyAlignment="1">
      <alignment horizontal="left"/>
    </xf>
    <xf numFmtId="3" fontId="7" fillId="0" borderId="2" xfId="2" applyNumberFormat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2" xfId="1" applyFont="1" applyBorder="1"/>
    <xf numFmtId="0" fontId="7" fillId="0" borderId="6" xfId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1" xfId="3" applyFont="1" applyBorder="1"/>
    <xf numFmtId="0" fontId="7" fillId="0" borderId="3" xfId="3" applyFont="1" applyBorder="1"/>
    <xf numFmtId="0" fontId="7" fillId="0" borderId="6" xfId="3" applyFont="1" applyBorder="1" applyAlignment="1">
      <alignment horizontal="center"/>
    </xf>
    <xf numFmtId="0" fontId="7" fillId="0" borderId="1" xfId="3" applyFont="1" applyBorder="1" applyAlignment="1">
      <alignment horizontal="center"/>
    </xf>
    <xf numFmtId="0" fontId="7" fillId="0" borderId="2" xfId="3" applyFont="1" applyBorder="1" applyAlignment="1">
      <alignment horizontal="center"/>
    </xf>
    <xf numFmtId="0" fontId="7" fillId="0" borderId="2" xfId="3" applyFont="1" applyBorder="1"/>
    <xf numFmtId="0" fontId="7" fillId="0" borderId="3" xfId="3" applyFont="1" applyBorder="1" applyAlignment="1">
      <alignment horizontal="center"/>
    </xf>
    <xf numFmtId="0" fontId="7" fillId="0" borderId="2" xfId="3" applyFont="1" applyBorder="1" applyAlignment="1">
      <alignment horizontal="left"/>
    </xf>
    <xf numFmtId="0" fontId="7" fillId="0" borderId="1" xfId="3" applyFont="1" applyBorder="1" applyAlignment="1">
      <alignment horizontal="left"/>
    </xf>
    <xf numFmtId="0" fontId="3" fillId="0" borderId="0" xfId="3" applyFont="1"/>
    <xf numFmtId="3" fontId="3" fillId="0" borderId="2" xfId="4" applyNumberFormat="1" applyFont="1" applyBorder="1" applyAlignment="1">
      <alignment horizontal="right"/>
    </xf>
    <xf numFmtId="3" fontId="3" fillId="0" borderId="2" xfId="4" applyNumberFormat="1" applyFont="1" applyBorder="1"/>
    <xf numFmtId="3" fontId="7" fillId="0" borderId="2" xfId="4" applyNumberFormat="1" applyFont="1" applyBorder="1"/>
    <xf numFmtId="0" fontId="5" fillId="0" borderId="1" xfId="3" applyFont="1" applyBorder="1" applyAlignment="1">
      <alignment horizontal="center"/>
    </xf>
    <xf numFmtId="0" fontId="5" fillId="0" borderId="3" xfId="3" applyFont="1" applyBorder="1" applyAlignment="1">
      <alignment horizontal="center"/>
    </xf>
    <xf numFmtId="0" fontId="10" fillId="0" borderId="2" xfId="3" applyFont="1" applyBorder="1"/>
    <xf numFmtId="0" fontId="13" fillId="0" borderId="0" xfId="3" applyFont="1" applyAlignment="1">
      <alignment horizontal="center" vertical="center"/>
    </xf>
    <xf numFmtId="0" fontId="10" fillId="0" borderId="1" xfId="3" applyFont="1" applyBorder="1"/>
    <xf numFmtId="3" fontId="5" fillId="0" borderId="11" xfId="4" applyNumberFormat="1" applyFont="1" applyBorder="1"/>
    <xf numFmtId="0" fontId="10" fillId="0" borderId="11" xfId="3" applyFont="1" applyBorder="1"/>
    <xf numFmtId="3" fontId="10" fillId="0" borderId="2" xfId="4" applyNumberFormat="1" applyFont="1" applyBorder="1"/>
    <xf numFmtId="3" fontId="5" fillId="0" borderId="2" xfId="4" applyNumberFormat="1" applyFont="1" applyBorder="1"/>
    <xf numFmtId="0" fontId="10" fillId="0" borderId="6" xfId="3" applyFont="1" applyBorder="1"/>
    <xf numFmtId="3" fontId="5" fillId="0" borderId="11" xfId="4" applyNumberFormat="1" applyFont="1" applyBorder="1" applyAlignment="1">
      <alignment horizontal="right"/>
    </xf>
    <xf numFmtId="3" fontId="7" fillId="0" borderId="3" xfId="1" applyNumberFormat="1" applyFont="1" applyBorder="1"/>
    <xf numFmtId="3" fontId="9" fillId="0" borderId="3" xfId="2" applyNumberFormat="1" applyFont="1" applyBorder="1" applyAlignment="1">
      <alignment horizontal="center"/>
    </xf>
    <xf numFmtId="0" fontId="11" fillId="0" borderId="0" xfId="0" applyFont="1" applyBorder="1"/>
    <xf numFmtId="3" fontId="7" fillId="0" borderId="1" xfId="2" applyNumberFormat="1" applyFont="1" applyBorder="1" applyAlignment="1">
      <alignment horizontal="right"/>
    </xf>
    <xf numFmtId="0" fontId="6" fillId="0" borderId="3" xfId="1" applyFont="1" applyBorder="1"/>
    <xf numFmtId="1" fontId="7" fillId="0" borderId="3" xfId="1" applyNumberFormat="1" applyFont="1" applyBorder="1"/>
    <xf numFmtId="0" fontId="16" fillId="0" borderId="1" xfId="0" applyFont="1" applyBorder="1"/>
    <xf numFmtId="3" fontId="7" fillId="0" borderId="2" xfId="2" applyNumberFormat="1" applyFont="1" applyBorder="1" applyAlignment="1">
      <alignment horizontal="center" vertical="center"/>
    </xf>
    <xf numFmtId="3" fontId="7" fillId="0" borderId="2" xfId="1" applyNumberFormat="1" applyFont="1" applyBorder="1"/>
    <xf numFmtId="0" fontId="17" fillId="0" borderId="1" xfId="0" applyFont="1" applyBorder="1"/>
    <xf numFmtId="0" fontId="16" fillId="0" borderId="0" xfId="0" applyFont="1"/>
    <xf numFmtId="0" fontId="16" fillId="0" borderId="2" xfId="0" applyFont="1" applyBorder="1"/>
    <xf numFmtId="0" fontId="14" fillId="0" borderId="1" xfId="1" applyFont="1" applyBorder="1" applyAlignment="1">
      <alignment horizontal="center"/>
    </xf>
    <xf numFmtId="0" fontId="14" fillId="0" borderId="2" xfId="1" applyFont="1" applyBorder="1" applyAlignment="1">
      <alignment horizontal="center"/>
    </xf>
    <xf numFmtId="0" fontId="14" fillId="0" borderId="3" xfId="1" applyFont="1" applyBorder="1" applyAlignment="1">
      <alignment horizontal="center"/>
    </xf>
    <xf numFmtId="1" fontId="7" fillId="0" borderId="2" xfId="1" applyNumberFormat="1" applyFont="1" applyBorder="1" applyAlignment="1">
      <alignment horizontal="center"/>
    </xf>
    <xf numFmtId="3" fontId="7" fillId="0" borderId="0" xfId="2" applyNumberFormat="1" applyFont="1" applyBorder="1" applyAlignment="1">
      <alignment horizontal="center"/>
    </xf>
    <xf numFmtId="3" fontId="7" fillId="0" borderId="3" xfId="2" applyNumberFormat="1" applyFont="1" applyBorder="1" applyAlignment="1">
      <alignment horizontal="center"/>
    </xf>
    <xf numFmtId="3" fontId="7" fillId="0" borderId="3" xfId="2" applyNumberFormat="1" applyFont="1" applyBorder="1"/>
    <xf numFmtId="3" fontId="7" fillId="0" borderId="2" xfId="2" applyNumberFormat="1" applyFont="1" applyBorder="1" applyAlignment="1">
      <alignment horizontal="right"/>
    </xf>
    <xf numFmtId="0" fontId="7" fillId="0" borderId="8" xfId="1" applyFont="1" applyBorder="1"/>
    <xf numFmtId="0" fontId="7" fillId="0" borderId="7" xfId="1" applyFont="1" applyBorder="1"/>
    <xf numFmtId="189" fontId="7" fillId="0" borderId="3" xfId="1" applyNumberFormat="1" applyFont="1" applyBorder="1" applyAlignment="1">
      <alignment horizontal="left"/>
    </xf>
    <xf numFmtId="3" fontId="7" fillId="0" borderId="2" xfId="1" applyNumberFormat="1" applyFont="1" applyBorder="1" applyAlignment="1">
      <alignment horizontal="center"/>
    </xf>
    <xf numFmtId="3" fontId="7" fillId="0" borderId="3" xfId="2" applyNumberFormat="1" applyFont="1" applyBorder="1" applyAlignment="1">
      <alignment horizontal="right"/>
    </xf>
    <xf numFmtId="3" fontId="7" fillId="0" borderId="2" xfId="2" applyNumberFormat="1" applyFont="1" applyBorder="1" applyAlignment="1">
      <alignment horizontal="center" vertical="top"/>
    </xf>
    <xf numFmtId="0" fontId="14" fillId="0" borderId="15" xfId="1" applyFont="1" applyBorder="1" applyAlignment="1">
      <alignment horizontal="center"/>
    </xf>
    <xf numFmtId="0" fontId="14" fillId="0" borderId="6" xfId="1" applyFont="1" applyBorder="1" applyAlignment="1">
      <alignment horizontal="center"/>
    </xf>
    <xf numFmtId="0" fontId="14" fillId="0" borderId="7" xfId="1" applyFont="1" applyBorder="1" applyAlignment="1">
      <alignment horizontal="center"/>
    </xf>
    <xf numFmtId="0" fontId="7" fillId="0" borderId="6" xfId="1" applyFont="1" applyBorder="1"/>
    <xf numFmtId="3" fontId="7" fillId="0" borderId="2" xfId="2" applyNumberFormat="1" applyFont="1" applyBorder="1" applyAlignment="1">
      <alignment horizontal="left" vertical="top"/>
    </xf>
    <xf numFmtId="3" fontId="7" fillId="0" borderId="3" xfId="2" applyNumberFormat="1" applyFont="1" applyBorder="1" applyAlignment="1">
      <alignment horizontal="left" vertical="top"/>
    </xf>
    <xf numFmtId="0" fontId="18" fillId="0" borderId="0" xfId="0" applyFont="1"/>
    <xf numFmtId="0" fontId="19" fillId="0" borderId="0" xfId="0" applyFont="1"/>
    <xf numFmtId="3" fontId="16" fillId="0" borderId="1" xfId="0" applyNumberFormat="1" applyFont="1" applyBorder="1" applyAlignment="1">
      <alignment horizontal="center" vertical="top"/>
    </xf>
    <xf numFmtId="3" fontId="16" fillId="0" borderId="2" xfId="0" applyNumberFormat="1" applyFont="1" applyBorder="1" applyAlignment="1">
      <alignment horizontal="center" vertical="top"/>
    </xf>
    <xf numFmtId="0" fontId="16" fillId="0" borderId="3" xfId="0" applyFont="1" applyBorder="1"/>
    <xf numFmtId="3" fontId="16" fillId="0" borderId="3" xfId="0" applyNumberFormat="1" applyFont="1" applyBorder="1" applyAlignment="1">
      <alignment horizontal="center" vertical="top"/>
    </xf>
    <xf numFmtId="0" fontId="16" fillId="0" borderId="0" xfId="0" applyFont="1" applyBorder="1"/>
    <xf numFmtId="3" fontId="7" fillId="0" borderId="0" xfId="2" applyNumberFormat="1" applyFont="1" applyBorder="1"/>
    <xf numFmtId="0" fontId="7" fillId="0" borderId="0" xfId="1" applyFont="1" applyBorder="1" applyAlignment="1">
      <alignment horizontal="center"/>
    </xf>
    <xf numFmtId="3" fontId="7" fillId="0" borderId="1" xfId="2" applyNumberFormat="1" applyFont="1" applyBorder="1" applyAlignment="1">
      <alignment horizontal="center"/>
    </xf>
    <xf numFmtId="0" fontId="20" fillId="0" borderId="3" xfId="1" applyFont="1" applyBorder="1"/>
    <xf numFmtId="1" fontId="7" fillId="0" borderId="2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3" fontId="7" fillId="0" borderId="1" xfId="2" applyNumberFormat="1" applyFont="1" applyBorder="1"/>
    <xf numFmtId="1" fontId="7" fillId="0" borderId="3" xfId="1" applyNumberFormat="1" applyFont="1" applyBorder="1" applyAlignment="1">
      <alignment horizontal="center"/>
    </xf>
    <xf numFmtId="0" fontId="7" fillId="0" borderId="3" xfId="1" applyFont="1" applyBorder="1" applyAlignment="1">
      <alignment horizontal="left" vertical="center"/>
    </xf>
    <xf numFmtId="1" fontId="7" fillId="0" borderId="1" xfId="1" applyNumberFormat="1" applyFont="1" applyBorder="1" applyAlignment="1">
      <alignment horizontal="center"/>
    </xf>
    <xf numFmtId="0" fontId="7" fillId="0" borderId="3" xfId="1" applyFont="1" applyBorder="1" applyAlignment="1">
      <alignment horizontal="left"/>
    </xf>
    <xf numFmtId="3" fontId="9" fillId="0" borderId="2" xfId="2" applyNumberFormat="1" applyFont="1" applyBorder="1" applyAlignment="1">
      <alignment horizontal="center"/>
    </xf>
    <xf numFmtId="3" fontId="7" fillId="0" borderId="6" xfId="2" applyNumberFormat="1" applyFont="1" applyBorder="1" applyAlignment="1">
      <alignment horizontal="left" vertical="top"/>
    </xf>
    <xf numFmtId="3" fontId="7" fillId="0" borderId="7" xfId="2" applyNumberFormat="1" applyFont="1" applyBorder="1" applyAlignment="1">
      <alignment horizontal="left" vertical="top"/>
    </xf>
    <xf numFmtId="3" fontId="7" fillId="0" borderId="0" xfId="2" applyNumberFormat="1" applyFont="1" applyBorder="1" applyAlignment="1">
      <alignment horizontal="left" vertical="top"/>
    </xf>
    <xf numFmtId="0" fontId="7" fillId="0" borderId="4" xfId="1" applyFont="1" applyBorder="1"/>
    <xf numFmtId="0" fontId="9" fillId="0" borderId="2" xfId="1" applyFont="1" applyBorder="1"/>
    <xf numFmtId="3" fontId="7" fillId="0" borderId="2" xfId="2" applyNumberFormat="1" applyFont="1" applyBorder="1"/>
    <xf numFmtId="0" fontId="7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0" xfId="1" applyFont="1" applyBorder="1"/>
    <xf numFmtId="0" fontId="7" fillId="0" borderId="2" xfId="1" applyFont="1" applyBorder="1"/>
    <xf numFmtId="0" fontId="7" fillId="0" borderId="1" xfId="1" applyFont="1" applyBorder="1"/>
    <xf numFmtId="0" fontId="7" fillId="0" borderId="3" xfId="1" applyFont="1" applyBorder="1" applyAlignment="1">
      <alignment horizontal="center"/>
    </xf>
    <xf numFmtId="0" fontId="7" fillId="0" borderId="3" xfId="1" applyFont="1" applyBorder="1"/>
    <xf numFmtId="0" fontId="20" fillId="0" borderId="0" xfId="1" applyFont="1" applyBorder="1"/>
    <xf numFmtId="1" fontId="7" fillId="0" borderId="2" xfId="1" applyNumberFormat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7" fillId="0" borderId="0" xfId="1" applyFont="1"/>
    <xf numFmtId="0" fontId="7" fillId="0" borderId="2" xfId="1" applyFont="1" applyBorder="1" applyAlignment="1">
      <alignment horizontal="left" vertical="center"/>
    </xf>
    <xf numFmtId="0" fontId="7" fillId="0" borderId="2" xfId="1" applyFont="1" applyBorder="1" applyAlignment="1">
      <alignment horizontal="left"/>
    </xf>
    <xf numFmtId="0" fontId="7" fillId="0" borderId="1" xfId="1" applyFont="1" applyBorder="1" applyAlignment="1">
      <alignment horizontal="left"/>
    </xf>
    <xf numFmtId="3" fontId="7" fillId="0" borderId="2" xfId="2" applyNumberFormat="1" applyFont="1" applyBorder="1" applyAlignment="1">
      <alignment horizontal="center"/>
    </xf>
    <xf numFmtId="0" fontId="20" fillId="0" borderId="2" xfId="1" applyFont="1" applyBorder="1"/>
    <xf numFmtId="189" fontId="7" fillId="0" borderId="2" xfId="1" applyNumberFormat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3" fontId="7" fillId="0" borderId="3" xfId="1" applyNumberFormat="1" applyFont="1" applyBorder="1" applyAlignment="1">
      <alignment horizontal="center"/>
    </xf>
    <xf numFmtId="3" fontId="7" fillId="0" borderId="1" xfId="1" applyNumberFormat="1" applyFont="1" applyBorder="1" applyAlignment="1">
      <alignment horizontal="center"/>
    </xf>
    <xf numFmtId="3" fontId="7" fillId="0" borderId="0" xfId="1" applyNumberFormat="1" applyFont="1" applyBorder="1" applyAlignment="1">
      <alignment horizontal="center"/>
    </xf>
    <xf numFmtId="3" fontId="7" fillId="0" borderId="0" xfId="1" applyNumberFormat="1" applyFont="1" applyBorder="1"/>
    <xf numFmtId="3" fontId="7" fillId="0" borderId="0" xfId="1" applyNumberFormat="1" applyFont="1" applyAlignment="1">
      <alignment horizontal="center"/>
    </xf>
    <xf numFmtId="1" fontId="7" fillId="0" borderId="1" xfId="1" applyNumberFormat="1" applyFont="1" applyBorder="1"/>
    <xf numFmtId="189" fontId="7" fillId="0" borderId="1" xfId="1" applyNumberFormat="1" applyFont="1" applyBorder="1"/>
    <xf numFmtId="0" fontId="14" fillId="0" borderId="2" xfId="1" applyFont="1" applyBorder="1" applyAlignment="1">
      <alignment horizontal="center" vertical="center"/>
    </xf>
    <xf numFmtId="0" fontId="7" fillId="0" borderId="15" xfId="1" applyFont="1" applyBorder="1"/>
    <xf numFmtId="0" fontId="7" fillId="0" borderId="7" xfId="1" applyFont="1" applyBorder="1" applyAlignment="1">
      <alignment horizontal="left"/>
    </xf>
    <xf numFmtId="3" fontId="7" fillId="0" borderId="1" xfId="2" applyNumberFormat="1" applyFont="1" applyBorder="1" applyAlignment="1">
      <alignment horizontal="left" vertical="top"/>
    </xf>
    <xf numFmtId="3" fontId="7" fillId="0" borderId="1" xfId="1" applyNumberFormat="1" applyFont="1" applyBorder="1" applyAlignment="1">
      <alignment horizontal="left" vertical="top"/>
    </xf>
    <xf numFmtId="3" fontId="7" fillId="0" borderId="3" xfId="1" applyNumberFormat="1" applyFont="1" applyBorder="1" applyAlignment="1">
      <alignment horizontal="left" vertical="top"/>
    </xf>
    <xf numFmtId="3" fontId="7" fillId="0" borderId="2" xfId="1" applyNumberFormat="1" applyFont="1" applyBorder="1" applyAlignment="1">
      <alignment horizontal="left" vertical="top"/>
    </xf>
    <xf numFmtId="0" fontId="7" fillId="0" borderId="3" xfId="1" applyFont="1" applyBorder="1" applyAlignment="1">
      <alignment horizontal="left" vertical="top"/>
    </xf>
    <xf numFmtId="0" fontId="7" fillId="0" borderId="1" xfId="1" applyFont="1" applyBorder="1" applyAlignment="1">
      <alignment horizontal="left" vertical="top"/>
    </xf>
    <xf numFmtId="0" fontId="7" fillId="0" borderId="2" xfId="1" applyFont="1" applyBorder="1" applyAlignment="1">
      <alignment horizontal="left" vertical="top"/>
    </xf>
    <xf numFmtId="1" fontId="7" fillId="0" borderId="2" xfId="2" applyNumberFormat="1" applyFont="1" applyBorder="1" applyAlignment="1">
      <alignment horizontal="center"/>
    </xf>
    <xf numFmtId="49" fontId="7" fillId="0" borderId="2" xfId="2" applyNumberFormat="1" applyFont="1" applyBorder="1" applyAlignment="1">
      <alignment horizontal="center"/>
    </xf>
    <xf numFmtId="3" fontId="7" fillId="0" borderId="5" xfId="2" applyNumberFormat="1" applyFont="1" applyBorder="1" applyAlignment="1">
      <alignment horizontal="center"/>
    </xf>
    <xf numFmtId="3" fontId="7" fillId="0" borderId="2" xfId="2" applyNumberFormat="1" applyFont="1" applyBorder="1" applyAlignment="1"/>
    <xf numFmtId="0" fontId="7" fillId="0" borderId="5" xfId="1" applyFont="1" applyBorder="1" applyAlignment="1">
      <alignment horizontal="left"/>
    </xf>
    <xf numFmtId="189" fontId="7" fillId="0" borderId="2" xfId="1" applyNumberFormat="1" applyFont="1" applyBorder="1" applyAlignment="1">
      <alignment horizontal="left"/>
    </xf>
    <xf numFmtId="189" fontId="16" fillId="0" borderId="1" xfId="0" applyNumberFormat="1" applyFont="1" applyBorder="1"/>
    <xf numFmtId="190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2" fillId="0" borderId="0" xfId="0" applyFont="1"/>
    <xf numFmtId="0" fontId="23" fillId="0" borderId="0" xfId="0" applyFont="1"/>
    <xf numFmtId="0" fontId="16" fillId="0" borderId="15" xfId="0" applyFont="1" applyBorder="1"/>
    <xf numFmtId="0" fontId="16" fillId="0" borderId="6" xfId="0" applyFont="1" applyBorder="1"/>
    <xf numFmtId="0" fontId="16" fillId="0" borderId="7" xfId="0" applyFont="1" applyBorder="1"/>
    <xf numFmtId="0" fontId="16" fillId="0" borderId="1" xfId="0" applyFont="1" applyBorder="1" applyAlignment="1">
      <alignment horizontal="center" vertical="top"/>
    </xf>
    <xf numFmtId="49" fontId="7" fillId="0" borderId="2" xfId="2" applyNumberFormat="1" applyFont="1" applyBorder="1" applyAlignment="1">
      <alignment horizontal="left" vertical="top"/>
    </xf>
    <xf numFmtId="0" fontId="8" fillId="0" borderId="2" xfId="1" applyFont="1" applyBorder="1" applyAlignment="1">
      <alignment horizontal="left"/>
    </xf>
    <xf numFmtId="0" fontId="16" fillId="0" borderId="1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  <xf numFmtId="3" fontId="7" fillId="0" borderId="2" xfId="1" applyNumberFormat="1" applyFont="1" applyBorder="1" applyAlignment="1">
      <alignment horizontal="left"/>
    </xf>
    <xf numFmtId="3" fontId="7" fillId="0" borderId="3" xfId="1" applyNumberFormat="1" applyFont="1" applyBorder="1" applyAlignment="1">
      <alignment horizontal="left"/>
    </xf>
    <xf numFmtId="0" fontId="7" fillId="0" borderId="5" xfId="1" applyFont="1" applyBorder="1"/>
    <xf numFmtId="3" fontId="20" fillId="0" borderId="2" xfId="2" applyNumberFormat="1" applyFont="1" applyBorder="1" applyAlignment="1">
      <alignment horizontal="right"/>
    </xf>
    <xf numFmtId="3" fontId="7" fillId="0" borderId="5" xfId="1" applyNumberFormat="1" applyFont="1" applyBorder="1" applyAlignment="1">
      <alignment horizontal="right"/>
    </xf>
    <xf numFmtId="3" fontId="7" fillId="0" borderId="2" xfId="1" applyNumberFormat="1" applyFont="1" applyBorder="1" applyAlignment="1">
      <alignment horizontal="right"/>
    </xf>
    <xf numFmtId="0" fontId="7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horizontal="left"/>
    </xf>
    <xf numFmtId="0" fontId="25" fillId="0" borderId="0" xfId="1" applyFont="1"/>
    <xf numFmtId="3" fontId="7" fillId="0" borderId="1" xfId="2" applyNumberFormat="1" applyFont="1" applyBorder="1" applyAlignment="1">
      <alignment horizontal="center" vertical="center"/>
    </xf>
    <xf numFmtId="188" fontId="7" fillId="0" borderId="2" xfId="2" applyNumberFormat="1" applyFont="1" applyBorder="1" applyAlignment="1">
      <alignment horizontal="center" vertical="center"/>
    </xf>
    <xf numFmtId="188" fontId="7" fillId="0" borderId="3" xfId="2" applyNumberFormat="1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3" fontId="16" fillId="0" borderId="2" xfId="0" applyNumberFormat="1" applyFont="1" applyBorder="1" applyAlignment="1">
      <alignment horizontal="center" vertical="center"/>
    </xf>
    <xf numFmtId="3" fontId="16" fillId="0" borderId="3" xfId="0" applyNumberFormat="1" applyFont="1" applyBorder="1" applyAlignment="1">
      <alignment horizontal="center" vertical="center"/>
    </xf>
    <xf numFmtId="3" fontId="16" fillId="0" borderId="0" xfId="0" applyNumberFormat="1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/>
    </xf>
    <xf numFmtId="3" fontId="16" fillId="0" borderId="2" xfId="0" applyNumberFormat="1" applyFont="1" applyBorder="1"/>
    <xf numFmtId="3" fontId="16" fillId="0" borderId="3" xfId="0" applyNumberFormat="1" applyFont="1" applyBorder="1"/>
    <xf numFmtId="0" fontId="16" fillId="0" borderId="3" xfId="0" applyFont="1" applyBorder="1" applyAlignment="1">
      <alignment horizontal="center" vertical="center"/>
    </xf>
    <xf numFmtId="0" fontId="9" fillId="0" borderId="3" xfId="1" applyFont="1" applyBorder="1"/>
    <xf numFmtId="3" fontId="7" fillId="0" borderId="2" xfId="2" applyNumberFormat="1" applyFont="1" applyBorder="1" applyAlignment="1">
      <alignment horizontal="left"/>
    </xf>
    <xf numFmtId="3" fontId="7" fillId="0" borderId="3" xfId="2" applyNumberFormat="1" applyFont="1" applyBorder="1" applyAlignment="1">
      <alignment horizontal="left"/>
    </xf>
    <xf numFmtId="3" fontId="9" fillId="0" borderId="2" xfId="2" applyNumberFormat="1" applyFont="1" applyBorder="1" applyAlignment="1">
      <alignment horizontal="left" vertical="top"/>
    </xf>
    <xf numFmtId="188" fontId="9" fillId="0" borderId="2" xfId="2" applyNumberFormat="1" applyFont="1" applyBorder="1" applyAlignment="1">
      <alignment horizontal="left" vertical="top"/>
    </xf>
    <xf numFmtId="188" fontId="7" fillId="0" borderId="3" xfId="2" applyNumberFormat="1" applyFont="1" applyBorder="1" applyAlignment="1">
      <alignment horizontal="left" vertical="top"/>
    </xf>
    <xf numFmtId="3" fontId="16" fillId="0" borderId="1" xfId="0" applyNumberFormat="1" applyFont="1" applyBorder="1" applyAlignment="1">
      <alignment horizontal="left" vertical="top"/>
    </xf>
    <xf numFmtId="3" fontId="16" fillId="0" borderId="2" xfId="0" applyNumberFormat="1" applyFont="1" applyBorder="1" applyAlignment="1">
      <alignment horizontal="left" vertical="top"/>
    </xf>
    <xf numFmtId="3" fontId="16" fillId="0" borderId="3" xfId="0" applyNumberFormat="1" applyFont="1" applyBorder="1" applyAlignment="1">
      <alignment horizontal="left" vertical="top"/>
    </xf>
    <xf numFmtId="3" fontId="17" fillId="0" borderId="1" xfId="0" applyNumberFormat="1" applyFont="1" applyBorder="1" applyAlignment="1">
      <alignment horizontal="center"/>
    </xf>
    <xf numFmtId="3" fontId="17" fillId="0" borderId="2" xfId="0" applyNumberFormat="1" applyFont="1" applyBorder="1"/>
    <xf numFmtId="3" fontId="16" fillId="0" borderId="0" xfId="0" applyNumberFormat="1" applyFont="1" applyBorder="1" applyAlignment="1">
      <alignment horizontal="left" vertical="top"/>
    </xf>
    <xf numFmtId="189" fontId="16" fillId="0" borderId="1" xfId="0" applyNumberFormat="1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3" fontId="7" fillId="0" borderId="3" xfId="2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top"/>
    </xf>
    <xf numFmtId="3" fontId="7" fillId="0" borderId="1" xfId="2" applyNumberFormat="1" applyFont="1" applyBorder="1" applyAlignment="1">
      <alignment horizontal="left"/>
    </xf>
    <xf numFmtId="3" fontId="7" fillId="0" borderId="0" xfId="2" applyNumberFormat="1" applyFont="1" applyBorder="1" applyAlignment="1">
      <alignment horizontal="right"/>
    </xf>
    <xf numFmtId="3" fontId="16" fillId="0" borderId="0" xfId="0" applyNumberFormat="1" applyFont="1"/>
    <xf numFmtId="3" fontId="16" fillId="0" borderId="1" xfId="0" applyNumberFormat="1" applyFont="1" applyBorder="1"/>
    <xf numFmtId="1" fontId="7" fillId="0" borderId="1" xfId="3" applyNumberFormat="1" applyFont="1" applyBorder="1" applyAlignment="1">
      <alignment horizontal="center"/>
    </xf>
    <xf numFmtId="3" fontId="7" fillId="0" borderId="1" xfId="4" applyNumberFormat="1" applyFont="1" applyBorder="1"/>
    <xf numFmtId="3" fontId="7" fillId="0" borderId="2" xfId="4" applyNumberFormat="1" applyFont="1" applyBorder="1" applyAlignment="1">
      <alignment horizontal="center"/>
    </xf>
    <xf numFmtId="3" fontId="7" fillId="0" borderId="3" xfId="4" applyNumberFormat="1" applyFont="1" applyBorder="1"/>
    <xf numFmtId="1" fontId="7" fillId="0" borderId="2" xfId="3" applyNumberFormat="1" applyFont="1" applyBorder="1" applyAlignment="1">
      <alignment horizontal="center"/>
    </xf>
    <xf numFmtId="3" fontId="7" fillId="0" borderId="3" xfId="4" applyNumberFormat="1" applyFont="1" applyBorder="1" applyAlignment="1">
      <alignment horizontal="center"/>
    </xf>
    <xf numFmtId="3" fontId="7" fillId="0" borderId="1" xfId="4" applyNumberFormat="1" applyFont="1" applyBorder="1" applyAlignment="1">
      <alignment horizontal="center"/>
    </xf>
    <xf numFmtId="0" fontId="7" fillId="0" borderId="0" xfId="3" applyFont="1" applyBorder="1"/>
    <xf numFmtId="3" fontId="7" fillId="0" borderId="0" xfId="4" applyNumberFormat="1" applyFont="1" applyBorder="1" applyAlignment="1">
      <alignment horizontal="center"/>
    </xf>
    <xf numFmtId="3" fontId="7" fillId="0" borderId="0" xfId="4" applyNumberFormat="1" applyFont="1" applyBorder="1"/>
    <xf numFmtId="3" fontId="7" fillId="0" borderId="2" xfId="4" applyNumberFormat="1" applyFont="1" applyBorder="1" applyAlignment="1">
      <alignment horizontal="right"/>
    </xf>
    <xf numFmtId="3" fontId="7" fillId="0" borderId="3" xfId="4" applyNumberFormat="1" applyFont="1" applyBorder="1" applyAlignment="1">
      <alignment horizontal="right"/>
    </xf>
    <xf numFmtId="189" fontId="7" fillId="0" borderId="1" xfId="3" applyNumberFormat="1" applyFont="1" applyBorder="1" applyAlignment="1">
      <alignment horizontal="center"/>
    </xf>
    <xf numFmtId="3" fontId="7" fillId="0" borderId="1" xfId="3" applyNumberFormat="1" applyFont="1" applyBorder="1" applyAlignment="1">
      <alignment horizontal="center"/>
    </xf>
    <xf numFmtId="3" fontId="7" fillId="0" borderId="2" xfId="3" applyNumberFormat="1" applyFont="1" applyBorder="1" applyAlignment="1">
      <alignment horizontal="center"/>
    </xf>
    <xf numFmtId="3" fontId="7" fillId="0" borderId="2" xfId="3" applyNumberFormat="1" applyFont="1" applyBorder="1"/>
    <xf numFmtId="3" fontId="7" fillId="0" borderId="2" xfId="4" applyNumberFormat="1" applyFont="1" applyBorder="1" applyAlignment="1">
      <alignment horizontal="center" vertical="top"/>
    </xf>
    <xf numFmtId="3" fontId="7" fillId="0" borderId="1" xfId="4" applyNumberFormat="1" applyFont="1" applyBorder="1" applyAlignment="1">
      <alignment horizontal="left" vertical="top"/>
    </xf>
    <xf numFmtId="3" fontId="7" fillId="0" borderId="2" xfId="4" applyNumberFormat="1" applyFont="1" applyBorder="1" applyAlignment="1">
      <alignment horizontal="left" vertical="top"/>
    </xf>
    <xf numFmtId="3" fontId="7" fillId="0" borderId="3" xfId="4" applyNumberFormat="1" applyFont="1" applyBorder="1" applyAlignment="1">
      <alignment horizontal="left" vertical="top"/>
    </xf>
    <xf numFmtId="0" fontId="7" fillId="0" borderId="0" xfId="3" applyFont="1" applyBorder="1" applyAlignment="1">
      <alignment horizontal="center"/>
    </xf>
    <xf numFmtId="3" fontId="7" fillId="0" borderId="0" xfId="4" applyNumberFormat="1" applyFont="1" applyBorder="1" applyAlignment="1">
      <alignment horizontal="right"/>
    </xf>
    <xf numFmtId="3" fontId="7" fillId="0" borderId="1" xfId="3" applyNumberFormat="1" applyFont="1" applyBorder="1" applyAlignment="1">
      <alignment horizontal="left" vertical="top"/>
    </xf>
    <xf numFmtId="3" fontId="7" fillId="0" borderId="2" xfId="3" applyNumberFormat="1" applyFont="1" applyBorder="1" applyAlignment="1">
      <alignment horizontal="left" vertical="top"/>
    </xf>
    <xf numFmtId="189" fontId="16" fillId="0" borderId="3" xfId="0" applyNumberFormat="1" applyFont="1" applyBorder="1" applyAlignment="1">
      <alignment horizontal="left" vertical="top"/>
    </xf>
    <xf numFmtId="3" fontId="7" fillId="0" borderId="1" xfId="4" applyNumberFormat="1" applyFont="1" applyBorder="1" applyAlignment="1">
      <alignment horizontal="right"/>
    </xf>
    <xf numFmtId="0" fontId="25" fillId="0" borderId="0" xfId="3" applyFont="1"/>
    <xf numFmtId="0" fontId="7" fillId="0" borderId="3" xfId="3" applyFont="1" applyBorder="1" applyAlignment="1">
      <alignment horizontal="left"/>
    </xf>
    <xf numFmtId="3" fontId="7" fillId="0" borderId="0" xfId="3" applyNumberFormat="1" applyFont="1" applyBorder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top"/>
    </xf>
    <xf numFmtId="3" fontId="5" fillId="0" borderId="4" xfId="4" applyNumberFormat="1" applyFont="1" applyBorder="1"/>
    <xf numFmtId="3" fontId="5" fillId="0" borderId="0" xfId="4" applyNumberFormat="1" applyFont="1" applyBorder="1"/>
    <xf numFmtId="3" fontId="5" fillId="0" borderId="8" xfId="4" applyNumberFormat="1" applyFont="1" applyBorder="1"/>
    <xf numFmtId="0" fontId="7" fillId="0" borderId="0" xfId="1" applyFont="1" applyBorder="1" applyAlignment="1">
      <alignment horizontal="left" vertical="top"/>
    </xf>
    <xf numFmtId="0" fontId="11" fillId="0" borderId="5" xfId="0" applyFont="1" applyBorder="1"/>
    <xf numFmtId="0" fontId="5" fillId="0" borderId="5" xfId="3" applyFont="1" applyBorder="1" applyAlignment="1">
      <alignment horizontal="center"/>
    </xf>
    <xf numFmtId="0" fontId="1" fillId="0" borderId="3" xfId="0" applyFont="1" applyBorder="1"/>
    <xf numFmtId="0" fontId="26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/>
    <xf numFmtId="3" fontId="3" fillId="0" borderId="2" xfId="4" applyNumberFormat="1" applyFont="1" applyBorder="1"/>
    <xf numFmtId="0" fontId="19" fillId="0" borderId="0" xfId="0" applyFont="1" applyBorder="1" applyAlignment="1">
      <alignment horizontal="center" vertical="top"/>
    </xf>
    <xf numFmtId="0" fontId="11" fillId="0" borderId="6" xfId="0" applyFont="1" applyBorder="1"/>
    <xf numFmtId="3" fontId="3" fillId="0" borderId="3" xfId="4" applyNumberFormat="1" applyFont="1" applyBorder="1"/>
    <xf numFmtId="0" fontId="10" fillId="0" borderId="3" xfId="3" applyFont="1" applyBorder="1"/>
    <xf numFmtId="0" fontId="14" fillId="0" borderId="2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59" fontId="14" fillId="0" borderId="2" xfId="1" applyNumberFormat="1" applyFont="1" applyBorder="1" applyAlignment="1">
      <alignment horizontal="center" vertical="center"/>
    </xf>
    <xf numFmtId="61" fontId="7" fillId="0" borderId="2" xfId="1" applyNumberFormat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61" fontId="16" fillId="0" borderId="2" xfId="0" applyNumberFormat="1" applyFont="1" applyBorder="1" applyAlignment="1">
      <alignment horizontal="center"/>
    </xf>
    <xf numFmtId="0" fontId="14" fillId="0" borderId="2" xfId="1" applyFont="1" applyBorder="1" applyAlignment="1">
      <alignment horizontal="center" vertical="center"/>
    </xf>
    <xf numFmtId="0" fontId="17" fillId="0" borderId="2" xfId="0" applyFont="1" applyBorder="1"/>
    <xf numFmtId="3" fontId="8" fillId="0" borderId="2" xfId="1" applyNumberFormat="1" applyFont="1" applyBorder="1" applyAlignment="1">
      <alignment horizontal="center"/>
    </xf>
    <xf numFmtId="3" fontId="16" fillId="0" borderId="2" xfId="0" applyNumberFormat="1" applyFont="1" applyBorder="1" applyAlignment="1">
      <alignment horizontal="center"/>
    </xf>
    <xf numFmtId="0" fontId="14" fillId="0" borderId="2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59" fontId="7" fillId="0" borderId="2" xfId="1" applyNumberFormat="1" applyFont="1" applyBorder="1" applyAlignment="1">
      <alignment horizontal="center" vertical="center"/>
    </xf>
    <xf numFmtId="1" fontId="7" fillId="0" borderId="3" xfId="1" applyNumberFormat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3" fontId="7" fillId="0" borderId="4" xfId="2" applyNumberFormat="1" applyFont="1" applyBorder="1" applyAlignment="1">
      <alignment horizontal="center"/>
    </xf>
    <xf numFmtId="0" fontId="14" fillId="0" borderId="4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14" fillId="0" borderId="0" xfId="1" applyFont="1" applyBorder="1" applyAlignment="1">
      <alignment horizontal="center"/>
    </xf>
    <xf numFmtId="3" fontId="7" fillId="0" borderId="4" xfId="1" applyNumberFormat="1" applyFont="1" applyBorder="1" applyAlignment="1">
      <alignment horizontal="center"/>
    </xf>
    <xf numFmtId="0" fontId="20" fillId="0" borderId="4" xfId="1" applyFont="1" applyBorder="1"/>
    <xf numFmtId="0" fontId="16" fillId="0" borderId="4" xfId="0" applyFont="1" applyBorder="1"/>
    <xf numFmtId="189" fontId="7" fillId="0" borderId="3" xfId="1" applyNumberFormat="1" applyFont="1" applyBorder="1" applyAlignment="1">
      <alignment horizontal="left" vertical="top"/>
    </xf>
    <xf numFmtId="59" fontId="16" fillId="0" borderId="1" xfId="0" applyNumberFormat="1" applyFont="1" applyBorder="1"/>
    <xf numFmtId="0" fontId="16" fillId="0" borderId="1" xfId="0" applyFont="1" applyBorder="1" applyAlignment="1">
      <alignment horizontal="center"/>
    </xf>
    <xf numFmtId="3" fontId="16" fillId="0" borderId="0" xfId="0" applyNumberFormat="1" applyFont="1" applyBorder="1"/>
    <xf numFmtId="59" fontId="7" fillId="0" borderId="2" xfId="1" applyNumberFormat="1" applyFont="1" applyBorder="1" applyAlignment="1">
      <alignment horizontal="center"/>
    </xf>
    <xf numFmtId="189" fontId="16" fillId="0" borderId="1" xfId="0" applyNumberFormat="1" applyFont="1" applyBorder="1" applyAlignment="1">
      <alignment horizontal="center"/>
    </xf>
    <xf numFmtId="0" fontId="24" fillId="0" borderId="3" xfId="1" applyFont="1" applyBorder="1" applyAlignment="1">
      <alignment horizontal="left" vertical="center"/>
    </xf>
    <xf numFmtId="59" fontId="16" fillId="0" borderId="1" xfId="0" applyNumberFormat="1" applyFont="1" applyBorder="1" applyAlignment="1">
      <alignment horizontal="center"/>
    </xf>
    <xf numFmtId="59" fontId="7" fillId="0" borderId="1" xfId="1" applyNumberFormat="1" applyFont="1" applyBorder="1" applyAlignment="1">
      <alignment horizontal="center" vertical="center"/>
    </xf>
    <xf numFmtId="3" fontId="7" fillId="0" borderId="1" xfId="2" applyNumberFormat="1" applyFont="1" applyBorder="1" applyAlignment="1">
      <alignment horizontal="center" vertical="top"/>
    </xf>
    <xf numFmtId="0" fontId="7" fillId="0" borderId="8" xfId="1" applyFont="1" applyBorder="1" applyAlignment="1">
      <alignment horizontal="left"/>
    </xf>
    <xf numFmtId="59" fontId="7" fillId="0" borderId="1" xfId="1" applyNumberFormat="1" applyFont="1" applyBorder="1" applyAlignment="1">
      <alignment horizontal="center"/>
    </xf>
    <xf numFmtId="3" fontId="7" fillId="0" borderId="4" xfId="2" applyNumberFormat="1" applyFont="1" applyBorder="1"/>
    <xf numFmtId="3" fontId="7" fillId="0" borderId="4" xfId="2" applyNumberFormat="1" applyFont="1" applyBorder="1" applyAlignment="1">
      <alignment horizontal="left" vertical="top"/>
    </xf>
    <xf numFmtId="59" fontId="16" fillId="0" borderId="2" xfId="0" applyNumberFormat="1" applyFont="1" applyBorder="1"/>
    <xf numFmtId="61" fontId="16" fillId="0" borderId="1" xfId="0" applyNumberFormat="1" applyFont="1" applyBorder="1" applyAlignment="1">
      <alignment horizontal="center"/>
    </xf>
    <xf numFmtId="61" fontId="7" fillId="0" borderId="1" xfId="1" applyNumberFormat="1" applyFont="1" applyBorder="1" applyAlignment="1">
      <alignment horizontal="center"/>
    </xf>
    <xf numFmtId="0" fontId="7" fillId="0" borderId="4" xfId="1" applyFont="1" applyBorder="1" applyAlignment="1">
      <alignment horizontal="left" vertical="top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3" fontId="9" fillId="0" borderId="3" xfId="2" applyNumberFormat="1" applyFont="1" applyBorder="1"/>
    <xf numFmtId="0" fontId="17" fillId="0" borderId="3" xfId="0" applyFont="1" applyBorder="1"/>
    <xf numFmtId="0" fontId="17" fillId="0" borderId="0" xfId="0" applyFont="1" applyBorder="1"/>
    <xf numFmtId="0" fontId="4" fillId="0" borderId="1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9" fillId="0" borderId="2" xfId="3" applyFont="1" applyBorder="1"/>
    <xf numFmtId="59" fontId="7" fillId="0" borderId="2" xfId="3" applyNumberFormat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12" fillId="0" borderId="0" xfId="1" applyFont="1" applyAlignment="1">
      <alignment horizontal="center"/>
    </xf>
    <xf numFmtId="49" fontId="7" fillId="0" borderId="3" xfId="2" applyNumberFormat="1" applyFont="1" applyBorder="1" applyAlignment="1">
      <alignment horizontal="center"/>
    </xf>
    <xf numFmtId="188" fontId="7" fillId="0" borderId="3" xfId="2" applyNumberFormat="1" applyFont="1" applyBorder="1"/>
    <xf numFmtId="59" fontId="7" fillId="0" borderId="2" xfId="1" applyNumberFormat="1" applyFont="1" applyBorder="1" applyAlignment="1">
      <alignment horizontal="left"/>
    </xf>
    <xf numFmtId="0" fontId="1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5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61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61" fontId="18" fillId="0" borderId="11" xfId="0" applyNumberFormat="1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1" xfId="0" applyFont="1" applyBorder="1"/>
    <xf numFmtId="0" fontId="18" fillId="0" borderId="0" xfId="0" applyFont="1" applyAlignment="1"/>
    <xf numFmtId="3" fontId="16" fillId="0" borderId="0" xfId="0" applyNumberFormat="1" applyFont="1" applyBorder="1" applyAlignment="1">
      <alignment horizontal="center" vertical="top"/>
    </xf>
    <xf numFmtId="59" fontId="7" fillId="0" borderId="1" xfId="1" applyNumberFormat="1" applyFont="1" applyBorder="1" applyAlignment="1">
      <alignment horizontal="left" vertical="center"/>
    </xf>
    <xf numFmtId="0" fontId="5" fillId="0" borderId="0" xfId="3" applyFont="1" applyBorder="1" applyAlignment="1">
      <alignment horizontal="center"/>
    </xf>
    <xf numFmtId="0" fontId="10" fillId="0" borderId="5" xfId="3" applyFont="1" applyBorder="1"/>
    <xf numFmtId="3" fontId="3" fillId="0" borderId="5" xfId="4" applyNumberFormat="1" applyFont="1" applyBorder="1"/>
    <xf numFmtId="0" fontId="4" fillId="0" borderId="11" xfId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left"/>
    </xf>
    <xf numFmtId="0" fontId="4" fillId="0" borderId="8" xfId="1" applyFont="1" applyBorder="1" applyAlignment="1">
      <alignment horizontal="left"/>
    </xf>
    <xf numFmtId="0" fontId="14" fillId="0" borderId="1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0" fontId="14" fillId="0" borderId="11" xfId="1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4" fillId="0" borderId="0" xfId="3" applyFont="1" applyBorder="1" applyAlignment="1">
      <alignment horizontal="left"/>
    </xf>
    <xf numFmtId="0" fontId="4" fillId="0" borderId="8" xfId="3" applyFont="1" applyBorder="1" applyAlignment="1">
      <alignment horizontal="left"/>
    </xf>
    <xf numFmtId="0" fontId="14" fillId="0" borderId="0" xfId="3" applyFont="1" applyBorder="1" applyAlignment="1">
      <alignment horizontal="left"/>
    </xf>
    <xf numFmtId="0" fontId="14" fillId="0" borderId="8" xfId="3" applyFont="1" applyBorder="1" applyAlignment="1">
      <alignment horizontal="left"/>
    </xf>
    <xf numFmtId="0" fontId="3" fillId="0" borderId="5" xfId="3" applyFont="1" applyBorder="1" applyAlignment="1">
      <alignment horizontal="left" vertical="center"/>
    </xf>
    <xf numFmtId="0" fontId="3" fillId="0" borderId="0" xfId="3" applyFont="1" applyAlignment="1">
      <alignment horizontal="left" vertical="center"/>
    </xf>
    <xf numFmtId="0" fontId="3" fillId="0" borderId="6" xfId="3" applyFont="1" applyBorder="1" applyAlignment="1">
      <alignment horizontal="left" vertical="center"/>
    </xf>
    <xf numFmtId="0" fontId="5" fillId="0" borderId="5" xfId="3" applyFont="1" applyBorder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5" fillId="0" borderId="6" xfId="3" applyFont="1" applyBorder="1" applyAlignment="1">
      <alignment horizontal="left" vertical="center"/>
    </xf>
    <xf numFmtId="0" fontId="5" fillId="0" borderId="12" xfId="3" applyFont="1" applyBorder="1" applyAlignment="1">
      <alignment horizontal="center" vertical="center"/>
    </xf>
    <xf numFmtId="0" fontId="5" fillId="0" borderId="13" xfId="3" applyFont="1" applyBorder="1" applyAlignment="1">
      <alignment horizontal="center" vertical="center"/>
    </xf>
    <xf numFmtId="0" fontId="5" fillId="0" borderId="14" xfId="3" applyFont="1" applyBorder="1" applyAlignment="1">
      <alignment horizontal="center" vertical="center"/>
    </xf>
    <xf numFmtId="0" fontId="5" fillId="0" borderId="10" xfId="3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/>
    </xf>
    <xf numFmtId="0" fontId="5" fillId="0" borderId="15" xfId="3" applyFont="1" applyBorder="1" applyAlignment="1">
      <alignment horizontal="left" vertical="center"/>
    </xf>
    <xf numFmtId="0" fontId="5" fillId="0" borderId="13" xfId="3" applyFont="1" applyBorder="1" applyAlignment="1">
      <alignment horizontal="center"/>
    </xf>
    <xf numFmtId="0" fontId="5" fillId="0" borderId="14" xfId="3" applyFont="1" applyBorder="1" applyAlignment="1">
      <alignment horizontal="center"/>
    </xf>
    <xf numFmtId="0" fontId="3" fillId="0" borderId="0" xfId="3" applyFont="1" applyBorder="1" applyAlignment="1">
      <alignment horizontal="left" vertical="center"/>
    </xf>
    <xf numFmtId="0" fontId="5" fillId="0" borderId="13" xfId="3" applyFont="1" applyBorder="1"/>
    <xf numFmtId="0" fontId="5" fillId="0" borderId="14" xfId="3" applyFont="1" applyBorder="1"/>
    <xf numFmtId="0" fontId="5" fillId="0" borderId="10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15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12" xfId="3" applyFont="1" applyBorder="1" applyAlignment="1">
      <alignment horizontal="center"/>
    </xf>
    <xf numFmtId="0" fontId="12" fillId="0" borderId="0" xfId="3" applyFont="1" applyBorder="1" applyAlignment="1">
      <alignment horizontal="left" vertical="distributed" readingOrder="1"/>
    </xf>
    <xf numFmtId="0" fontId="12" fillId="0" borderId="0" xfId="3" applyFont="1" applyAlignment="1">
      <alignment horizontal="left" vertical="distributed" readingOrder="1"/>
    </xf>
    <xf numFmtId="0" fontId="4" fillId="0" borderId="0" xfId="3" applyFont="1" applyAlignment="1">
      <alignment horizontal="left" vertical="center"/>
    </xf>
    <xf numFmtId="0" fontId="4" fillId="0" borderId="0" xfId="3" applyFont="1" applyAlignment="1">
      <alignment horizontal="center" vertical="center"/>
    </xf>
    <xf numFmtId="0" fontId="18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8" fillId="0" borderId="11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8" fillId="0" borderId="11" xfId="0" applyFont="1" applyBorder="1" applyAlignment="1">
      <alignment horizontal="center" vertical="center"/>
    </xf>
    <xf numFmtId="0" fontId="8" fillId="0" borderId="2" xfId="1" quotePrefix="1" applyFont="1" applyBorder="1"/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opLeftCell="A10" zoomScale="110" zoomScaleNormal="110" zoomScaleSheetLayoutView="130" workbookViewId="0">
      <selection activeCell="C19" sqref="C19"/>
    </sheetView>
  </sheetViews>
  <sheetFormatPr defaultColWidth="9.125" defaultRowHeight="18.75" x14ac:dyDescent="0.3"/>
  <cols>
    <col min="1" max="1" width="3.25" style="52" customWidth="1"/>
    <col min="2" max="2" width="20.25" style="52" customWidth="1"/>
    <col min="3" max="3" width="20.125" style="52" customWidth="1"/>
    <col min="4" max="4" width="23" style="52" customWidth="1"/>
    <col min="5" max="5" width="9.75" style="52" customWidth="1"/>
    <col min="6" max="7" width="10" style="52" customWidth="1"/>
    <col min="8" max="8" width="12.125" style="52" customWidth="1"/>
    <col min="9" max="9" width="16.375" style="52" customWidth="1"/>
    <col min="10" max="10" width="9.25" style="52" customWidth="1"/>
    <col min="11" max="16384" width="9.125" style="52"/>
  </cols>
  <sheetData>
    <row r="1" spans="1:10" s="1" customFormat="1" ht="20.25" x14ac:dyDescent="0.3">
      <c r="A1" s="332" t="s">
        <v>1650</v>
      </c>
      <c r="B1" s="332"/>
      <c r="C1" s="332"/>
      <c r="D1" s="332"/>
      <c r="E1" s="332"/>
      <c r="F1" s="332"/>
      <c r="G1" s="332"/>
      <c r="H1" s="332"/>
      <c r="I1" s="332"/>
      <c r="J1" s="332"/>
    </row>
    <row r="2" spans="1:10" s="1" customFormat="1" ht="20.25" x14ac:dyDescent="0.3">
      <c r="A2" s="333" t="s">
        <v>1156</v>
      </c>
      <c r="B2" s="333"/>
      <c r="C2" s="333"/>
      <c r="D2" s="333"/>
      <c r="E2" s="333"/>
      <c r="F2" s="333"/>
      <c r="G2" s="333"/>
      <c r="H2" s="333"/>
      <c r="I2" s="333"/>
      <c r="J2" s="333"/>
    </row>
    <row r="3" spans="1:10" s="1" customFormat="1" ht="20.25" x14ac:dyDescent="0.3">
      <c r="A3" s="334" t="s">
        <v>63</v>
      </c>
      <c r="B3" s="335"/>
      <c r="C3" s="335"/>
      <c r="D3" s="335"/>
      <c r="E3" s="335"/>
      <c r="F3" s="335"/>
      <c r="G3" s="335"/>
      <c r="H3" s="335"/>
      <c r="I3" s="335"/>
      <c r="J3" s="335"/>
    </row>
    <row r="4" spans="1:10" s="1" customFormat="1" ht="7.5" customHeight="1" x14ac:dyDescent="0.3">
      <c r="A4" s="306"/>
      <c r="B4" s="112"/>
      <c r="C4" s="112"/>
      <c r="D4" s="112"/>
      <c r="E4" s="112"/>
      <c r="F4" s="112"/>
      <c r="G4" s="112"/>
      <c r="H4" s="112"/>
      <c r="I4" s="112"/>
      <c r="J4" s="112"/>
    </row>
    <row r="5" spans="1:10" s="1" customFormat="1" ht="20.25" x14ac:dyDescent="0.3">
      <c r="A5" s="1" t="s">
        <v>859</v>
      </c>
    </row>
    <row r="6" spans="1:10" s="1" customFormat="1" ht="20.25" x14ac:dyDescent="0.3">
      <c r="A6" s="1" t="s">
        <v>860</v>
      </c>
    </row>
    <row r="7" spans="1:10" s="1" customFormat="1" ht="20.25" x14ac:dyDescent="0.3">
      <c r="A7" s="1" t="s">
        <v>861</v>
      </c>
    </row>
    <row r="8" spans="1:10" s="1" customFormat="1" ht="20.25" x14ac:dyDescent="0.3">
      <c r="A8" s="332" t="s">
        <v>64</v>
      </c>
      <c r="B8" s="332"/>
      <c r="C8" s="332"/>
      <c r="D8" s="332"/>
      <c r="E8" s="332"/>
      <c r="F8" s="332"/>
      <c r="G8" s="332"/>
      <c r="H8" s="332"/>
      <c r="I8" s="332"/>
      <c r="J8" s="332"/>
    </row>
    <row r="9" spans="1:10" s="1" customFormat="1" ht="20.25" x14ac:dyDescent="0.3">
      <c r="A9" s="336" t="s">
        <v>65</v>
      </c>
      <c r="B9" s="336"/>
      <c r="C9" s="336"/>
      <c r="D9" s="336"/>
      <c r="E9" s="336"/>
      <c r="F9" s="336"/>
      <c r="G9" s="336"/>
      <c r="H9" s="336"/>
      <c r="I9" s="336"/>
      <c r="J9" s="336"/>
    </row>
    <row r="10" spans="1:10" ht="20.25" x14ac:dyDescent="0.3">
      <c r="A10" s="329" t="s">
        <v>1</v>
      </c>
      <c r="B10" s="326" t="s">
        <v>2</v>
      </c>
      <c r="C10" s="326" t="s">
        <v>3</v>
      </c>
      <c r="D10" s="295" t="s">
        <v>4</v>
      </c>
      <c r="E10" s="325" t="s">
        <v>1157</v>
      </c>
      <c r="F10" s="325"/>
      <c r="G10" s="325"/>
      <c r="H10" s="295" t="s">
        <v>838</v>
      </c>
      <c r="I10" s="296" t="s">
        <v>1159</v>
      </c>
      <c r="J10" s="54" t="s">
        <v>7</v>
      </c>
    </row>
    <row r="11" spans="1:10" ht="20.25" x14ac:dyDescent="0.3">
      <c r="A11" s="330"/>
      <c r="B11" s="327"/>
      <c r="C11" s="327"/>
      <c r="D11" s="297" t="s">
        <v>8</v>
      </c>
      <c r="E11" s="297" t="s">
        <v>10</v>
      </c>
      <c r="F11" s="297" t="s">
        <v>604</v>
      </c>
      <c r="G11" s="297" t="s">
        <v>1158</v>
      </c>
      <c r="H11" s="297" t="s">
        <v>839</v>
      </c>
      <c r="I11" s="298" t="s">
        <v>11</v>
      </c>
      <c r="J11" s="55" t="s">
        <v>12</v>
      </c>
    </row>
    <row r="12" spans="1:10" ht="20.25" x14ac:dyDescent="0.3">
      <c r="A12" s="331"/>
      <c r="B12" s="328"/>
      <c r="C12" s="328"/>
      <c r="D12" s="299"/>
      <c r="E12" s="299" t="s">
        <v>13</v>
      </c>
      <c r="F12" s="299" t="s">
        <v>13</v>
      </c>
      <c r="G12" s="299" t="s">
        <v>13</v>
      </c>
      <c r="H12" s="299"/>
      <c r="I12" s="300"/>
      <c r="J12" s="56" t="s">
        <v>1160</v>
      </c>
    </row>
    <row r="13" spans="1:10" x14ac:dyDescent="0.3">
      <c r="A13" s="262">
        <v>1</v>
      </c>
      <c r="B13" s="114" t="s">
        <v>1543</v>
      </c>
      <c r="C13" s="107" t="s">
        <v>66</v>
      </c>
      <c r="D13" s="115" t="s">
        <v>1176</v>
      </c>
      <c r="E13" s="55" t="s">
        <v>15</v>
      </c>
      <c r="F13" s="55" t="s">
        <v>15</v>
      </c>
      <c r="G13" s="139" t="s">
        <v>73</v>
      </c>
      <c r="H13" s="115" t="s">
        <v>1179</v>
      </c>
      <c r="I13" s="113" t="s">
        <v>67</v>
      </c>
      <c r="J13" s="111" t="s">
        <v>622</v>
      </c>
    </row>
    <row r="14" spans="1:10" x14ac:dyDescent="0.3">
      <c r="A14" s="290"/>
      <c r="B14" s="114" t="s">
        <v>1544</v>
      </c>
      <c r="C14" s="106" t="s">
        <v>659</v>
      </c>
      <c r="D14" s="115" t="s">
        <v>1177</v>
      </c>
      <c r="E14" s="55"/>
      <c r="F14" s="55"/>
      <c r="G14" s="138" t="s">
        <v>44</v>
      </c>
      <c r="H14" s="115" t="s">
        <v>1180</v>
      </c>
      <c r="I14" s="71" t="s">
        <v>69</v>
      </c>
      <c r="J14" s="111"/>
    </row>
    <row r="15" spans="1:10" x14ac:dyDescent="0.3">
      <c r="A15" s="291"/>
      <c r="B15" s="93"/>
      <c r="C15" s="258"/>
      <c r="D15" s="95" t="s">
        <v>1178</v>
      </c>
      <c r="E15" s="56"/>
      <c r="F15" s="56"/>
      <c r="G15" s="56"/>
      <c r="H15" s="95" t="s">
        <v>1181</v>
      </c>
      <c r="I15" s="109" t="s">
        <v>70</v>
      </c>
      <c r="J15" s="92"/>
    </row>
    <row r="16" spans="1:10" x14ac:dyDescent="0.3">
      <c r="A16" s="262">
        <v>2</v>
      </c>
      <c r="B16" s="114" t="s">
        <v>1545</v>
      </c>
      <c r="C16" s="106" t="s">
        <v>66</v>
      </c>
      <c r="D16" s="106" t="s">
        <v>71</v>
      </c>
      <c r="E16" s="102">
        <v>3500000</v>
      </c>
      <c r="F16" s="117" t="s">
        <v>15</v>
      </c>
      <c r="G16" s="117" t="s">
        <v>15</v>
      </c>
      <c r="H16" s="104" t="s">
        <v>873</v>
      </c>
      <c r="I16" s="113" t="s">
        <v>67</v>
      </c>
      <c r="J16" s="3" t="s">
        <v>47</v>
      </c>
    </row>
    <row r="17" spans="1:10" x14ac:dyDescent="0.3">
      <c r="A17" s="290"/>
      <c r="B17" s="114" t="s">
        <v>1632</v>
      </c>
      <c r="C17" s="106" t="s">
        <v>68</v>
      </c>
      <c r="D17" s="106" t="s">
        <v>72</v>
      </c>
      <c r="E17" s="65" t="s">
        <v>1633</v>
      </c>
      <c r="F17" s="65"/>
      <c r="G17" s="102"/>
      <c r="H17" s="106" t="s">
        <v>874</v>
      </c>
      <c r="I17" s="71" t="s">
        <v>69</v>
      </c>
      <c r="J17" s="3" t="s">
        <v>49</v>
      </c>
    </row>
    <row r="18" spans="1:10" x14ac:dyDescent="0.3">
      <c r="A18" s="290"/>
      <c r="B18" s="87"/>
      <c r="C18" s="106"/>
      <c r="D18" s="106" t="s">
        <v>1137</v>
      </c>
      <c r="E18" s="65" t="s">
        <v>1635</v>
      </c>
      <c r="F18" s="65"/>
      <c r="G18" s="102"/>
      <c r="H18" s="106" t="s">
        <v>875</v>
      </c>
      <c r="I18" s="71" t="s">
        <v>70</v>
      </c>
      <c r="J18" s="3" t="s">
        <v>622</v>
      </c>
    </row>
    <row r="19" spans="1:10" x14ac:dyDescent="0.3">
      <c r="A19" s="290"/>
      <c r="B19" s="87"/>
      <c r="C19" s="106"/>
      <c r="D19" s="106" t="s">
        <v>1261</v>
      </c>
      <c r="E19" s="65" t="s">
        <v>1634</v>
      </c>
      <c r="F19" s="65"/>
      <c r="G19" s="102"/>
      <c r="H19" s="102"/>
      <c r="I19" s="106"/>
      <c r="J19" s="104"/>
    </row>
    <row r="20" spans="1:10" x14ac:dyDescent="0.3">
      <c r="A20" s="291"/>
      <c r="B20" s="78"/>
      <c r="C20" s="109"/>
      <c r="D20" s="109" t="s">
        <v>1262</v>
      </c>
      <c r="E20" s="121"/>
      <c r="F20" s="121"/>
      <c r="G20" s="42"/>
      <c r="H20" s="42"/>
      <c r="I20" s="109"/>
      <c r="J20" s="108"/>
    </row>
    <row r="21" spans="1:10" x14ac:dyDescent="0.3">
      <c r="A21" s="262">
        <v>3</v>
      </c>
      <c r="B21" s="106" t="s">
        <v>1545</v>
      </c>
      <c r="C21" s="106" t="s">
        <v>66</v>
      </c>
      <c r="D21" s="106" t="s">
        <v>71</v>
      </c>
      <c r="E21" s="117" t="s">
        <v>15</v>
      </c>
      <c r="F21" s="229" t="s">
        <v>15</v>
      </c>
      <c r="G21" s="117">
        <v>2500000</v>
      </c>
      <c r="H21" s="104" t="s">
        <v>873</v>
      </c>
      <c r="I21" s="71" t="s">
        <v>67</v>
      </c>
      <c r="J21" s="3" t="s">
        <v>47</v>
      </c>
    </row>
    <row r="22" spans="1:10" x14ac:dyDescent="0.3">
      <c r="A22" s="290"/>
      <c r="B22" s="106" t="s">
        <v>1546</v>
      </c>
      <c r="C22" s="106" t="s">
        <v>68</v>
      </c>
      <c r="D22" s="106" t="s">
        <v>72</v>
      </c>
      <c r="E22" s="65"/>
      <c r="G22" s="65" t="s">
        <v>47</v>
      </c>
      <c r="H22" s="106" t="s">
        <v>874</v>
      </c>
      <c r="I22" s="71" t="s">
        <v>69</v>
      </c>
      <c r="J22" s="3" t="s">
        <v>48</v>
      </c>
    </row>
    <row r="23" spans="1:10" x14ac:dyDescent="0.3">
      <c r="A23" s="290"/>
      <c r="B23" s="106"/>
      <c r="C23" s="106"/>
      <c r="D23" s="106" t="s">
        <v>658</v>
      </c>
      <c r="E23" s="65"/>
      <c r="G23" s="65" t="s">
        <v>49</v>
      </c>
      <c r="H23" s="106" t="s">
        <v>875</v>
      </c>
      <c r="I23" s="71" t="s">
        <v>70</v>
      </c>
      <c r="J23" s="3" t="s">
        <v>622</v>
      </c>
    </row>
    <row r="24" spans="1:10" x14ac:dyDescent="0.3">
      <c r="A24" s="291"/>
      <c r="B24" s="109"/>
      <c r="C24" s="109"/>
      <c r="D24" s="109"/>
      <c r="E24" s="121"/>
      <c r="F24" s="121"/>
      <c r="G24" s="109"/>
      <c r="H24" s="109"/>
      <c r="I24" s="63"/>
      <c r="J24" s="4"/>
    </row>
    <row r="25" spans="1:10" x14ac:dyDescent="0.3">
      <c r="A25" s="262">
        <v>4</v>
      </c>
      <c r="B25" s="106" t="s">
        <v>77</v>
      </c>
      <c r="C25" s="107" t="s">
        <v>66</v>
      </c>
      <c r="D25" s="107" t="s">
        <v>662</v>
      </c>
      <c r="E25" s="117" t="s">
        <v>15</v>
      </c>
      <c r="F25" s="117" t="s">
        <v>15</v>
      </c>
      <c r="G25" s="141">
        <v>100000</v>
      </c>
      <c r="H25" s="72" t="s">
        <v>876</v>
      </c>
      <c r="I25" s="113" t="s">
        <v>67</v>
      </c>
      <c r="J25" s="104" t="s">
        <v>622</v>
      </c>
    </row>
    <row r="26" spans="1:10" x14ac:dyDescent="0.3">
      <c r="A26" s="290"/>
      <c r="B26" s="106"/>
      <c r="C26" s="106" t="s">
        <v>68</v>
      </c>
      <c r="D26" s="106" t="s">
        <v>663</v>
      </c>
      <c r="E26" s="139"/>
      <c r="F26" s="139"/>
      <c r="G26" s="139" t="s">
        <v>20</v>
      </c>
      <c r="H26" s="154" t="s">
        <v>870</v>
      </c>
      <c r="I26" s="71" t="s">
        <v>69</v>
      </c>
      <c r="J26" s="104"/>
    </row>
    <row r="27" spans="1:10" x14ac:dyDescent="0.3">
      <c r="A27" s="291"/>
      <c r="B27" s="109"/>
      <c r="C27" s="109"/>
      <c r="D27" s="109" t="s">
        <v>664</v>
      </c>
      <c r="E27" s="307" t="s">
        <v>23</v>
      </c>
      <c r="F27" s="307" t="s">
        <v>23</v>
      </c>
      <c r="G27" s="308"/>
      <c r="H27" s="308"/>
      <c r="I27" s="109" t="s">
        <v>70</v>
      </c>
      <c r="J27" s="108"/>
    </row>
    <row r="28" spans="1:10" x14ac:dyDescent="0.3">
      <c r="A28" s="88"/>
      <c r="B28" s="80"/>
      <c r="C28" s="105"/>
      <c r="D28" s="105"/>
      <c r="E28" s="123"/>
      <c r="F28" s="123"/>
      <c r="G28" s="124"/>
      <c r="H28" s="124"/>
      <c r="I28" s="105"/>
      <c r="J28" s="82"/>
    </row>
    <row r="29" spans="1:10" s="80" customFormat="1" x14ac:dyDescent="0.3">
      <c r="A29" s="88"/>
      <c r="C29" s="105"/>
      <c r="D29" s="105"/>
      <c r="E29" s="123"/>
      <c r="F29" s="123"/>
      <c r="G29" s="124"/>
      <c r="H29" s="124"/>
      <c r="I29" s="105"/>
      <c r="J29" s="82"/>
    </row>
    <row r="30" spans="1:10" s="80" customFormat="1" ht="20.25" x14ac:dyDescent="0.3">
      <c r="A30" s="332" t="s">
        <v>64</v>
      </c>
      <c r="B30" s="332"/>
      <c r="C30" s="332"/>
      <c r="D30" s="332"/>
      <c r="E30" s="332"/>
      <c r="F30" s="332"/>
      <c r="G30" s="332"/>
      <c r="H30" s="332"/>
      <c r="I30" s="332"/>
      <c r="J30" s="332"/>
    </row>
    <row r="31" spans="1:10" s="80" customFormat="1" ht="20.25" x14ac:dyDescent="0.3">
      <c r="A31" s="337" t="s">
        <v>65</v>
      </c>
      <c r="B31" s="337"/>
      <c r="C31" s="337"/>
      <c r="D31" s="337"/>
      <c r="E31" s="337"/>
      <c r="F31" s="337"/>
      <c r="G31" s="337"/>
      <c r="H31" s="337"/>
      <c r="I31" s="337"/>
      <c r="J31" s="337"/>
    </row>
    <row r="32" spans="1:10" s="80" customFormat="1" ht="20.25" x14ac:dyDescent="0.3">
      <c r="A32" s="329" t="s">
        <v>1</v>
      </c>
      <c r="B32" s="326" t="s">
        <v>2</v>
      </c>
      <c r="C32" s="326" t="s">
        <v>3</v>
      </c>
      <c r="D32" s="295" t="s">
        <v>4</v>
      </c>
      <c r="E32" s="325" t="s">
        <v>1157</v>
      </c>
      <c r="F32" s="325"/>
      <c r="G32" s="325"/>
      <c r="H32" s="295" t="s">
        <v>838</v>
      </c>
      <c r="I32" s="296" t="s">
        <v>1159</v>
      </c>
      <c r="J32" s="54" t="s">
        <v>7</v>
      </c>
    </row>
    <row r="33" spans="1:10" s="80" customFormat="1" ht="20.25" x14ac:dyDescent="0.3">
      <c r="A33" s="330"/>
      <c r="B33" s="327"/>
      <c r="C33" s="327"/>
      <c r="D33" s="297" t="s">
        <v>8</v>
      </c>
      <c r="E33" s="297" t="s">
        <v>10</v>
      </c>
      <c r="F33" s="297" t="s">
        <v>604</v>
      </c>
      <c r="G33" s="297" t="s">
        <v>1158</v>
      </c>
      <c r="H33" s="297" t="s">
        <v>839</v>
      </c>
      <c r="I33" s="298" t="s">
        <v>11</v>
      </c>
      <c r="J33" s="55" t="s">
        <v>12</v>
      </c>
    </row>
    <row r="34" spans="1:10" s="80" customFormat="1" ht="20.25" x14ac:dyDescent="0.3">
      <c r="A34" s="331"/>
      <c r="B34" s="328"/>
      <c r="C34" s="328"/>
      <c r="D34" s="299"/>
      <c r="E34" s="299" t="s">
        <v>13</v>
      </c>
      <c r="F34" s="299" t="s">
        <v>13</v>
      </c>
      <c r="G34" s="299" t="s">
        <v>13</v>
      </c>
      <c r="H34" s="299"/>
      <c r="I34" s="300"/>
      <c r="J34" s="56" t="s">
        <v>1160</v>
      </c>
    </row>
    <row r="35" spans="1:10" x14ac:dyDescent="0.3">
      <c r="A35" s="262">
        <v>5</v>
      </c>
      <c r="B35" s="106" t="s">
        <v>1542</v>
      </c>
      <c r="C35" s="106" t="s">
        <v>66</v>
      </c>
      <c r="D35" s="106" t="s">
        <v>74</v>
      </c>
      <c r="E35" s="65">
        <v>100000</v>
      </c>
      <c r="F35" s="65">
        <v>100000</v>
      </c>
      <c r="G35" s="65">
        <v>100000</v>
      </c>
      <c r="H35" s="134" t="s">
        <v>269</v>
      </c>
      <c r="I35" s="113" t="s">
        <v>67</v>
      </c>
      <c r="J35" s="104" t="s">
        <v>622</v>
      </c>
    </row>
    <row r="36" spans="1:10" x14ac:dyDescent="0.3">
      <c r="A36" s="290"/>
      <c r="B36" s="106" t="s">
        <v>372</v>
      </c>
      <c r="C36" s="106" t="s">
        <v>68</v>
      </c>
      <c r="D36" s="106" t="s">
        <v>75</v>
      </c>
      <c r="E36" s="140" t="s">
        <v>44</v>
      </c>
      <c r="F36" s="140" t="s">
        <v>44</v>
      </c>
      <c r="G36" s="140" t="s">
        <v>44</v>
      </c>
      <c r="H36" s="72" t="s">
        <v>1378</v>
      </c>
      <c r="I36" s="71" t="s">
        <v>69</v>
      </c>
      <c r="J36" s="65"/>
    </row>
    <row r="37" spans="1:10" x14ac:dyDescent="0.3">
      <c r="A37" s="290"/>
      <c r="B37" s="106"/>
      <c r="C37" s="71"/>
      <c r="D37" s="115" t="s">
        <v>76</v>
      </c>
      <c r="E37" s="140"/>
      <c r="F37" s="140"/>
      <c r="G37" s="50"/>
      <c r="H37" s="50" t="s">
        <v>1379</v>
      </c>
      <c r="I37" s="71" t="s">
        <v>70</v>
      </c>
      <c r="J37" s="65"/>
    </row>
    <row r="38" spans="1:10" x14ac:dyDescent="0.3">
      <c r="A38" s="290"/>
      <c r="B38" s="106"/>
      <c r="C38" s="71"/>
      <c r="D38" s="155" t="s">
        <v>613</v>
      </c>
      <c r="E38" s="140"/>
      <c r="F38" s="140"/>
      <c r="G38" s="50"/>
      <c r="H38" s="50"/>
      <c r="I38" s="71"/>
      <c r="J38" s="65"/>
    </row>
    <row r="39" spans="1:10" x14ac:dyDescent="0.3">
      <c r="A39" s="290"/>
      <c r="B39" s="106"/>
      <c r="C39" s="71"/>
      <c r="D39" s="115" t="s">
        <v>614</v>
      </c>
      <c r="E39" s="140"/>
      <c r="F39" s="140"/>
      <c r="G39" s="50"/>
      <c r="H39" s="50"/>
      <c r="I39" s="71"/>
      <c r="J39" s="65"/>
    </row>
    <row r="40" spans="1:10" x14ac:dyDescent="0.3">
      <c r="A40" s="290"/>
      <c r="B40" s="106"/>
      <c r="C40" s="71"/>
      <c r="D40" s="115" t="s">
        <v>615</v>
      </c>
      <c r="E40" s="140"/>
      <c r="F40" s="140"/>
      <c r="G40" s="50"/>
      <c r="H40" s="50"/>
      <c r="I40" s="71"/>
      <c r="J40" s="65"/>
    </row>
    <row r="41" spans="1:10" x14ac:dyDescent="0.3">
      <c r="A41" s="290"/>
      <c r="B41" s="106"/>
      <c r="C41" s="71"/>
      <c r="D41" s="115" t="s">
        <v>660</v>
      </c>
      <c r="E41" s="140"/>
      <c r="F41" s="140"/>
      <c r="G41" s="50"/>
      <c r="H41" s="50"/>
      <c r="I41" s="71"/>
      <c r="J41" s="65"/>
    </row>
    <row r="42" spans="1:10" x14ac:dyDescent="0.3">
      <c r="A42" s="291"/>
      <c r="B42" s="109"/>
      <c r="C42" s="63"/>
      <c r="D42" s="95" t="s">
        <v>661</v>
      </c>
      <c r="E42" s="121"/>
      <c r="F42" s="121"/>
      <c r="G42" s="42"/>
      <c r="H42" s="42"/>
      <c r="I42" s="63"/>
      <c r="J42" s="108"/>
    </row>
    <row r="43" spans="1:10" x14ac:dyDescent="0.3">
      <c r="A43" s="262">
        <v>6</v>
      </c>
      <c r="B43" s="107" t="s">
        <v>1380</v>
      </c>
      <c r="C43" s="107" t="s">
        <v>66</v>
      </c>
      <c r="D43" s="126" t="s">
        <v>665</v>
      </c>
      <c r="E43" s="103" t="s">
        <v>15</v>
      </c>
      <c r="F43" s="83">
        <v>1000000</v>
      </c>
      <c r="G43" s="103" t="s">
        <v>15</v>
      </c>
      <c r="H43" s="136" t="s">
        <v>1179</v>
      </c>
      <c r="I43" s="129" t="s">
        <v>67</v>
      </c>
      <c r="J43" s="103" t="s">
        <v>622</v>
      </c>
    </row>
    <row r="44" spans="1:10" x14ac:dyDescent="0.3">
      <c r="A44" s="290"/>
      <c r="B44" s="143" t="s">
        <v>23</v>
      </c>
      <c r="C44" s="106" t="s">
        <v>1593</v>
      </c>
      <c r="D44" s="106" t="s">
        <v>666</v>
      </c>
      <c r="E44" s="104"/>
      <c r="F44" s="139" t="s">
        <v>20</v>
      </c>
      <c r="G44" s="104"/>
      <c r="H44" s="137" t="s">
        <v>1383</v>
      </c>
      <c r="I44" s="71" t="s">
        <v>69</v>
      </c>
      <c r="J44" s="104"/>
    </row>
    <row r="45" spans="1:10" x14ac:dyDescent="0.3">
      <c r="A45" s="291"/>
      <c r="B45" s="109"/>
      <c r="C45" s="109" t="s">
        <v>21</v>
      </c>
      <c r="D45" s="109" t="s">
        <v>23</v>
      </c>
      <c r="E45" s="108"/>
      <c r="F45" s="109"/>
      <c r="G45" s="108"/>
      <c r="H45" s="135" t="s">
        <v>1238</v>
      </c>
      <c r="I45" s="63" t="s">
        <v>70</v>
      </c>
      <c r="J45" s="108"/>
    </row>
    <row r="46" spans="1:10" x14ac:dyDescent="0.3">
      <c r="A46" s="262">
        <v>7</v>
      </c>
      <c r="B46" s="48" t="s">
        <v>667</v>
      </c>
      <c r="C46" s="48" t="s">
        <v>668</v>
      </c>
      <c r="D46" s="48" t="s">
        <v>672</v>
      </c>
      <c r="E46" s="145">
        <v>300000</v>
      </c>
      <c r="F46" s="146" t="s">
        <v>15</v>
      </c>
      <c r="G46" s="146" t="s">
        <v>15</v>
      </c>
      <c r="H46" s="156" t="s">
        <v>1179</v>
      </c>
      <c r="I46" s="150" t="s">
        <v>674</v>
      </c>
      <c r="J46" s="153" t="s">
        <v>622</v>
      </c>
    </row>
    <row r="47" spans="1:10" x14ac:dyDescent="0.3">
      <c r="A47" s="290"/>
      <c r="B47" s="53"/>
      <c r="C47" s="53" t="s">
        <v>669</v>
      </c>
      <c r="D47" s="53" t="s">
        <v>1381</v>
      </c>
      <c r="E47" s="147" t="s">
        <v>36</v>
      </c>
      <c r="F47" s="147"/>
      <c r="G47" s="147"/>
      <c r="H47" s="157" t="s">
        <v>1383</v>
      </c>
      <c r="I47" s="151" t="s">
        <v>673</v>
      </c>
      <c r="J47" s="53"/>
    </row>
    <row r="48" spans="1:10" x14ac:dyDescent="0.3">
      <c r="A48" s="290"/>
      <c r="B48" s="53"/>
      <c r="C48" s="53" t="s">
        <v>670</v>
      </c>
      <c r="D48" s="53" t="s">
        <v>1382</v>
      </c>
      <c r="E48" s="53"/>
      <c r="F48" s="53"/>
      <c r="G48" s="53"/>
      <c r="H48" s="157" t="s">
        <v>1238</v>
      </c>
      <c r="I48" s="151" t="s">
        <v>675</v>
      </c>
      <c r="J48" s="53"/>
    </row>
    <row r="49" spans="1:10" x14ac:dyDescent="0.3">
      <c r="A49" s="263" t="s">
        <v>23</v>
      </c>
      <c r="B49" s="78"/>
      <c r="C49" s="78" t="s">
        <v>671</v>
      </c>
      <c r="D49" s="78" t="s">
        <v>695</v>
      </c>
      <c r="E49" s="78"/>
      <c r="F49" s="78"/>
      <c r="G49" s="78"/>
      <c r="H49" s="78"/>
      <c r="I49" s="152" t="s">
        <v>676</v>
      </c>
      <c r="J49" s="78"/>
    </row>
    <row r="55" spans="1:10" x14ac:dyDescent="0.3">
      <c r="J55" s="52" t="s">
        <v>23</v>
      </c>
    </row>
  </sheetData>
  <mergeCells count="15">
    <mergeCell ref="A32:A34"/>
    <mergeCell ref="B32:B34"/>
    <mergeCell ref="C32:C34"/>
    <mergeCell ref="E32:G32"/>
    <mergeCell ref="A30:J30"/>
    <mergeCell ref="A31:J31"/>
    <mergeCell ref="E10:G10"/>
    <mergeCell ref="C10:C12"/>
    <mergeCell ref="A10:A12"/>
    <mergeCell ref="B10:B12"/>
    <mergeCell ref="A1:J1"/>
    <mergeCell ref="A2:J2"/>
    <mergeCell ref="A8:J8"/>
    <mergeCell ref="A3:J3"/>
    <mergeCell ref="A9:J9"/>
  </mergeCells>
  <pageMargins left="0.2" right="0.2" top="0.5" bottom="0.2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7"/>
  <sheetViews>
    <sheetView zoomScale="110" zoomScaleNormal="110" workbookViewId="0">
      <selection activeCell="A58" sqref="A58:J58"/>
    </sheetView>
  </sheetViews>
  <sheetFormatPr defaultColWidth="9.125" defaultRowHeight="18.75" x14ac:dyDescent="0.3"/>
  <cols>
    <col min="1" max="1" width="3.75" style="52" customWidth="1"/>
    <col min="2" max="2" width="24.875" style="52" customWidth="1"/>
    <col min="3" max="3" width="19.75" style="52" customWidth="1"/>
    <col min="4" max="4" width="24.25" style="52" customWidth="1"/>
    <col min="5" max="5" width="8.875" style="52" customWidth="1"/>
    <col min="6" max="6" width="9.5" style="52" customWidth="1"/>
    <col min="7" max="7" width="9.25" style="52" customWidth="1"/>
    <col min="8" max="8" width="9.625" style="52" customWidth="1"/>
    <col min="9" max="9" width="15.875" style="52" customWidth="1"/>
    <col min="10" max="10" width="9.125" style="52" customWidth="1"/>
    <col min="11" max="16384" width="9.125" style="52"/>
  </cols>
  <sheetData>
    <row r="2" spans="1:10" s="149" customFormat="1" ht="20.25" x14ac:dyDescent="0.3">
      <c r="A2" s="148" t="s">
        <v>859</v>
      </c>
    </row>
    <row r="3" spans="1:10" s="149" customFormat="1" ht="20.25" x14ac:dyDescent="0.3">
      <c r="A3" s="148" t="s">
        <v>860</v>
      </c>
    </row>
    <row r="4" spans="1:10" ht="20.25" x14ac:dyDescent="0.3">
      <c r="A4" s="74" t="s">
        <v>877</v>
      </c>
    </row>
    <row r="5" spans="1:10" s="1" customFormat="1" ht="20.25" x14ac:dyDescent="0.3">
      <c r="A5" s="332" t="s">
        <v>64</v>
      </c>
      <c r="B5" s="332"/>
      <c r="C5" s="332"/>
      <c r="D5" s="332"/>
      <c r="E5" s="332"/>
      <c r="F5" s="332"/>
      <c r="G5" s="332"/>
      <c r="H5" s="332"/>
      <c r="I5" s="332"/>
      <c r="J5" s="332"/>
    </row>
    <row r="6" spans="1:10" s="1" customFormat="1" ht="20.25" x14ac:dyDescent="0.3">
      <c r="A6" s="337" t="s">
        <v>0</v>
      </c>
      <c r="B6" s="337"/>
      <c r="C6" s="337"/>
      <c r="D6" s="337"/>
      <c r="E6" s="337"/>
      <c r="F6" s="337"/>
      <c r="G6" s="337"/>
      <c r="H6" s="337"/>
      <c r="I6" s="337"/>
      <c r="J6" s="337"/>
    </row>
    <row r="7" spans="1:10" x14ac:dyDescent="0.3">
      <c r="A7" s="338" t="s">
        <v>1</v>
      </c>
      <c r="B7" s="338" t="s">
        <v>2</v>
      </c>
      <c r="C7" s="338" t="s">
        <v>3</v>
      </c>
      <c r="D7" s="54" t="s">
        <v>4</v>
      </c>
      <c r="E7" s="341" t="s">
        <v>1157</v>
      </c>
      <c r="F7" s="341"/>
      <c r="G7" s="341"/>
      <c r="H7" s="54" t="s">
        <v>838</v>
      </c>
      <c r="I7" s="68" t="s">
        <v>1159</v>
      </c>
      <c r="J7" s="54" t="s">
        <v>7</v>
      </c>
    </row>
    <row r="8" spans="1:10" x14ac:dyDescent="0.3">
      <c r="A8" s="339"/>
      <c r="B8" s="339"/>
      <c r="C8" s="339"/>
      <c r="D8" s="55" t="s">
        <v>8</v>
      </c>
      <c r="E8" s="55" t="s">
        <v>10</v>
      </c>
      <c r="F8" s="55" t="s">
        <v>604</v>
      </c>
      <c r="G8" s="55" t="s">
        <v>1158</v>
      </c>
      <c r="H8" s="55" t="s">
        <v>839</v>
      </c>
      <c r="I8" s="69" t="s">
        <v>11</v>
      </c>
      <c r="J8" s="55" t="s">
        <v>12</v>
      </c>
    </row>
    <row r="9" spans="1:10" x14ac:dyDescent="0.3">
      <c r="A9" s="340"/>
      <c r="B9" s="340"/>
      <c r="C9" s="340"/>
      <c r="D9" s="56"/>
      <c r="E9" s="56" t="s">
        <v>13</v>
      </c>
      <c r="F9" s="56" t="s">
        <v>13</v>
      </c>
      <c r="G9" s="56" t="s">
        <v>13</v>
      </c>
      <c r="H9" s="56"/>
      <c r="I9" s="70"/>
      <c r="J9" s="56" t="s">
        <v>1160</v>
      </c>
    </row>
    <row r="10" spans="1:10" x14ac:dyDescent="0.3">
      <c r="A10" s="119">
        <v>1</v>
      </c>
      <c r="B10" s="106" t="s">
        <v>1175</v>
      </c>
      <c r="C10" s="105" t="s">
        <v>14</v>
      </c>
      <c r="D10" s="50" t="s">
        <v>1384</v>
      </c>
      <c r="E10" s="49" t="s">
        <v>15</v>
      </c>
      <c r="F10" s="102">
        <v>1000000</v>
      </c>
      <c r="G10" s="54" t="s">
        <v>15</v>
      </c>
      <c r="H10" s="104" t="s">
        <v>1197</v>
      </c>
      <c r="I10" s="113" t="s">
        <v>16</v>
      </c>
      <c r="J10" s="104" t="s">
        <v>622</v>
      </c>
    </row>
    <row r="11" spans="1:10" x14ac:dyDescent="0.3">
      <c r="A11" s="128"/>
      <c r="B11" s="106" t="s">
        <v>17</v>
      </c>
      <c r="C11" s="106" t="s">
        <v>18</v>
      </c>
      <c r="D11" s="50" t="s">
        <v>19</v>
      </c>
      <c r="E11" s="117" t="s">
        <v>23</v>
      </c>
      <c r="F11" s="117" t="s">
        <v>44</v>
      </c>
      <c r="G11" s="55"/>
      <c r="H11" s="115" t="s">
        <v>1237</v>
      </c>
      <c r="I11" s="106" t="s">
        <v>21</v>
      </c>
      <c r="J11" s="106"/>
    </row>
    <row r="12" spans="1:10" x14ac:dyDescent="0.3">
      <c r="A12" s="120"/>
      <c r="B12" s="109"/>
      <c r="C12" s="109"/>
      <c r="D12" s="42"/>
      <c r="E12" s="59"/>
      <c r="F12" s="59"/>
      <c r="G12" s="56"/>
      <c r="H12" s="95" t="s">
        <v>1238</v>
      </c>
      <c r="I12" s="109"/>
      <c r="J12" s="109"/>
    </row>
    <row r="13" spans="1:10" x14ac:dyDescent="0.3">
      <c r="A13" s="262">
        <v>2</v>
      </c>
      <c r="B13" s="106" t="s">
        <v>1580</v>
      </c>
      <c r="C13" s="107" t="s">
        <v>27</v>
      </c>
      <c r="D13" s="50" t="s">
        <v>1235</v>
      </c>
      <c r="E13" s="117" t="s">
        <v>15</v>
      </c>
      <c r="F13" s="117" t="s">
        <v>15</v>
      </c>
      <c r="G13" s="117">
        <v>100000</v>
      </c>
      <c r="H13" s="115" t="s">
        <v>1197</v>
      </c>
      <c r="I13" s="113" t="s">
        <v>16</v>
      </c>
      <c r="J13" s="104" t="s">
        <v>622</v>
      </c>
    </row>
    <row r="14" spans="1:10" x14ac:dyDescent="0.3">
      <c r="A14" s="253"/>
      <c r="B14" s="106" t="s">
        <v>1581</v>
      </c>
      <c r="C14" s="106" t="s">
        <v>28</v>
      </c>
      <c r="D14" s="50" t="s">
        <v>1236</v>
      </c>
      <c r="E14" s="117"/>
      <c r="F14" s="117"/>
      <c r="G14" s="117" t="s">
        <v>44</v>
      </c>
      <c r="H14" s="115" t="s">
        <v>1237</v>
      </c>
      <c r="I14" s="106" t="s">
        <v>21</v>
      </c>
      <c r="J14" s="106"/>
    </row>
    <row r="15" spans="1:10" x14ac:dyDescent="0.3">
      <c r="A15" s="260"/>
      <c r="B15" s="109"/>
      <c r="C15" s="62"/>
      <c r="D15" s="42"/>
      <c r="E15" s="59"/>
      <c r="F15" s="59"/>
      <c r="G15" s="56"/>
      <c r="H15" s="95" t="s">
        <v>1238</v>
      </c>
      <c r="I15" s="109"/>
      <c r="J15" s="109"/>
    </row>
    <row r="16" spans="1:10" x14ac:dyDescent="0.3">
      <c r="A16" s="262">
        <v>3</v>
      </c>
      <c r="B16" s="9" t="s">
        <v>1248</v>
      </c>
      <c r="C16" s="106" t="s">
        <v>27</v>
      </c>
      <c r="D16" s="50" t="s">
        <v>1250</v>
      </c>
      <c r="E16" s="117" t="s">
        <v>15</v>
      </c>
      <c r="F16" s="117">
        <v>350000</v>
      </c>
      <c r="G16" s="117" t="s">
        <v>15</v>
      </c>
      <c r="H16" s="115" t="s">
        <v>1197</v>
      </c>
      <c r="I16" s="113" t="s">
        <v>16</v>
      </c>
      <c r="J16" s="104" t="s">
        <v>622</v>
      </c>
    </row>
    <row r="17" spans="1:10" x14ac:dyDescent="0.3">
      <c r="A17" s="253"/>
      <c r="B17" s="106" t="s">
        <v>1249</v>
      </c>
      <c r="C17" s="106" t="s">
        <v>28</v>
      </c>
      <c r="D17" s="50" t="s">
        <v>1251</v>
      </c>
      <c r="E17" s="117"/>
      <c r="F17" s="117" t="s">
        <v>44</v>
      </c>
      <c r="G17" s="117" t="s">
        <v>23</v>
      </c>
      <c r="H17" s="115" t="s">
        <v>1237</v>
      </c>
      <c r="I17" s="106" t="s">
        <v>21</v>
      </c>
      <c r="J17" s="106"/>
    </row>
    <row r="18" spans="1:10" x14ac:dyDescent="0.3">
      <c r="A18" s="260"/>
      <c r="B18" s="109"/>
      <c r="C18" s="62"/>
      <c r="D18" s="42" t="s">
        <v>1252</v>
      </c>
      <c r="E18" s="59"/>
      <c r="F18" s="59"/>
      <c r="G18" s="56"/>
      <c r="H18" s="95" t="s">
        <v>1238</v>
      </c>
      <c r="I18" s="109"/>
      <c r="J18" s="109"/>
    </row>
    <row r="19" spans="1:10" x14ac:dyDescent="0.3">
      <c r="A19" s="262">
        <v>4</v>
      </c>
      <c r="B19" s="106" t="s">
        <v>1578</v>
      </c>
      <c r="C19" s="106" t="s">
        <v>27</v>
      </c>
      <c r="D19" s="50" t="s">
        <v>1275</v>
      </c>
      <c r="E19" s="117" t="s">
        <v>15</v>
      </c>
      <c r="F19" s="117" t="s">
        <v>15</v>
      </c>
      <c r="G19" s="117">
        <v>500000</v>
      </c>
      <c r="H19" s="115" t="s">
        <v>1197</v>
      </c>
      <c r="I19" s="113" t="s">
        <v>16</v>
      </c>
      <c r="J19" s="104" t="s">
        <v>622</v>
      </c>
    </row>
    <row r="20" spans="1:10" x14ac:dyDescent="0.3">
      <c r="A20" s="87"/>
      <c r="B20" s="106" t="s">
        <v>1579</v>
      </c>
      <c r="C20" s="106" t="s">
        <v>28</v>
      </c>
      <c r="D20" s="50" t="s">
        <v>1276</v>
      </c>
      <c r="E20" s="117"/>
      <c r="F20" s="117"/>
      <c r="G20" s="117" t="s">
        <v>44</v>
      </c>
      <c r="H20" s="115" t="s">
        <v>1198</v>
      </c>
      <c r="I20" s="106" t="s">
        <v>21</v>
      </c>
      <c r="J20" s="106"/>
    </row>
    <row r="21" spans="1:10" x14ac:dyDescent="0.3">
      <c r="A21" s="87"/>
      <c r="B21" s="106"/>
      <c r="C21" s="106"/>
      <c r="D21" s="50" t="s">
        <v>1277</v>
      </c>
      <c r="E21" s="117"/>
      <c r="F21" s="117"/>
      <c r="G21" s="55"/>
      <c r="H21" s="115" t="s">
        <v>1238</v>
      </c>
      <c r="I21" s="106"/>
      <c r="J21" s="106"/>
    </row>
    <row r="22" spans="1:10" x14ac:dyDescent="0.3">
      <c r="A22" s="87"/>
      <c r="B22" s="106"/>
      <c r="C22" s="106"/>
      <c r="D22" s="50" t="s">
        <v>1385</v>
      </c>
      <c r="E22" s="117"/>
      <c r="F22" s="117"/>
      <c r="G22" s="55"/>
      <c r="H22" s="115"/>
      <c r="I22" s="106"/>
      <c r="J22" s="106"/>
    </row>
    <row r="23" spans="1:10" x14ac:dyDescent="0.3">
      <c r="A23" s="86"/>
      <c r="B23" s="109"/>
      <c r="C23" s="109"/>
      <c r="D23" s="42" t="s">
        <v>1278</v>
      </c>
      <c r="E23" s="59"/>
      <c r="F23" s="59"/>
      <c r="G23" s="56"/>
      <c r="H23" s="95"/>
      <c r="I23" s="109"/>
      <c r="J23" s="109"/>
    </row>
    <row r="24" spans="1:10" x14ac:dyDescent="0.3">
      <c r="A24" s="262">
        <v>5</v>
      </c>
      <c r="B24" s="9" t="s">
        <v>1283</v>
      </c>
      <c r="C24" s="106" t="s">
        <v>27</v>
      </c>
      <c r="D24" s="106" t="s">
        <v>34</v>
      </c>
      <c r="E24" s="117" t="s">
        <v>15</v>
      </c>
      <c r="F24" s="117">
        <v>100000</v>
      </c>
      <c r="G24" s="117" t="s">
        <v>15</v>
      </c>
      <c r="H24" s="115" t="s">
        <v>1197</v>
      </c>
      <c r="I24" s="113" t="s">
        <v>16</v>
      </c>
      <c r="J24" s="104" t="s">
        <v>622</v>
      </c>
    </row>
    <row r="25" spans="1:10" x14ac:dyDescent="0.3">
      <c r="A25" s="253"/>
      <c r="B25" s="106" t="s">
        <v>695</v>
      </c>
      <c r="C25" s="106" t="s">
        <v>28</v>
      </c>
      <c r="D25" s="106" t="s">
        <v>35</v>
      </c>
      <c r="E25" s="117"/>
      <c r="F25" s="117" t="s">
        <v>44</v>
      </c>
      <c r="G25" s="117" t="s">
        <v>23</v>
      </c>
      <c r="H25" s="115" t="s">
        <v>1237</v>
      </c>
      <c r="I25" s="106" t="s">
        <v>21</v>
      </c>
      <c r="J25" s="106"/>
    </row>
    <row r="26" spans="1:10" x14ac:dyDescent="0.3">
      <c r="A26" s="259"/>
      <c r="B26" s="106"/>
      <c r="C26" s="106"/>
      <c r="D26" s="106" t="s">
        <v>576</v>
      </c>
      <c r="E26" s="117"/>
      <c r="F26" s="117"/>
      <c r="G26" s="55"/>
      <c r="H26" s="115" t="s">
        <v>1238</v>
      </c>
      <c r="I26" s="106"/>
      <c r="J26" s="106"/>
    </row>
    <row r="27" spans="1:10" x14ac:dyDescent="0.3">
      <c r="A27" s="260"/>
      <c r="B27" s="109"/>
      <c r="C27" s="109"/>
      <c r="D27" s="109" t="s">
        <v>1301</v>
      </c>
      <c r="E27" s="59"/>
      <c r="F27" s="59"/>
      <c r="G27" s="56"/>
      <c r="H27" s="108"/>
      <c r="I27" s="109"/>
      <c r="J27" s="109"/>
    </row>
    <row r="28" spans="1:10" x14ac:dyDescent="0.3">
      <c r="A28" s="264"/>
      <c r="B28" s="100"/>
      <c r="C28" s="100"/>
      <c r="D28" s="100"/>
      <c r="E28" s="265"/>
      <c r="F28" s="265"/>
      <c r="G28" s="266"/>
      <c r="H28" s="267"/>
      <c r="I28" s="100"/>
      <c r="J28" s="100"/>
    </row>
    <row r="29" spans="1:10" x14ac:dyDescent="0.3">
      <c r="A29" s="261"/>
      <c r="B29" s="105"/>
      <c r="C29" s="105"/>
      <c r="D29" s="105"/>
      <c r="E29" s="58"/>
      <c r="F29" s="58"/>
      <c r="G29" s="268"/>
      <c r="H29" s="82"/>
      <c r="I29" s="105"/>
      <c r="J29" s="105"/>
    </row>
    <row r="30" spans="1:10" ht="20.25" x14ac:dyDescent="0.3">
      <c r="A30" s="332" t="s">
        <v>64</v>
      </c>
      <c r="B30" s="332"/>
      <c r="C30" s="332"/>
      <c r="D30" s="332"/>
      <c r="E30" s="332"/>
      <c r="F30" s="332"/>
      <c r="G30" s="332"/>
      <c r="H30" s="332"/>
      <c r="I30" s="332"/>
      <c r="J30" s="332"/>
    </row>
    <row r="31" spans="1:10" ht="20.25" x14ac:dyDescent="0.3">
      <c r="A31" s="336" t="s">
        <v>0</v>
      </c>
      <c r="B31" s="336"/>
      <c r="C31" s="336"/>
      <c r="D31" s="336"/>
      <c r="E31" s="336"/>
      <c r="F31" s="336"/>
      <c r="G31" s="336"/>
      <c r="H31" s="336"/>
      <c r="I31" s="336"/>
      <c r="J31" s="336"/>
    </row>
    <row r="32" spans="1:10" x14ac:dyDescent="0.3">
      <c r="A32" s="338" t="s">
        <v>1</v>
      </c>
      <c r="B32" s="338" t="s">
        <v>2</v>
      </c>
      <c r="C32" s="338" t="s">
        <v>3</v>
      </c>
      <c r="D32" s="54" t="s">
        <v>4</v>
      </c>
      <c r="E32" s="341" t="s">
        <v>1157</v>
      </c>
      <c r="F32" s="341"/>
      <c r="G32" s="341"/>
      <c r="H32" s="54" t="s">
        <v>838</v>
      </c>
      <c r="I32" s="68" t="s">
        <v>1159</v>
      </c>
      <c r="J32" s="54" t="s">
        <v>7</v>
      </c>
    </row>
    <row r="33" spans="1:10" x14ac:dyDescent="0.3">
      <c r="A33" s="339"/>
      <c r="B33" s="339"/>
      <c r="C33" s="339"/>
      <c r="D33" s="55" t="s">
        <v>8</v>
      </c>
      <c r="E33" s="55" t="s">
        <v>10</v>
      </c>
      <c r="F33" s="55" t="s">
        <v>604</v>
      </c>
      <c r="G33" s="55" t="s">
        <v>1158</v>
      </c>
      <c r="H33" s="55" t="s">
        <v>839</v>
      </c>
      <c r="I33" s="69" t="s">
        <v>11</v>
      </c>
      <c r="J33" s="55" t="s">
        <v>12</v>
      </c>
    </row>
    <row r="34" spans="1:10" x14ac:dyDescent="0.3">
      <c r="A34" s="340"/>
      <c r="B34" s="340"/>
      <c r="C34" s="340"/>
      <c r="D34" s="56"/>
      <c r="E34" s="56" t="s">
        <v>13</v>
      </c>
      <c r="F34" s="56" t="s">
        <v>13</v>
      </c>
      <c r="G34" s="56" t="s">
        <v>13</v>
      </c>
      <c r="H34" s="56"/>
      <c r="I34" s="70"/>
      <c r="J34" s="56" t="s">
        <v>1160</v>
      </c>
    </row>
    <row r="35" spans="1:10" x14ac:dyDescent="0.3">
      <c r="A35" s="262">
        <v>6</v>
      </c>
      <c r="B35" s="106" t="s">
        <v>1541</v>
      </c>
      <c r="C35" s="106" t="s">
        <v>27</v>
      </c>
      <c r="D35" s="50" t="s">
        <v>1295</v>
      </c>
      <c r="E35" s="117" t="s">
        <v>15</v>
      </c>
      <c r="F35" s="117">
        <v>100000</v>
      </c>
      <c r="G35" s="117" t="s">
        <v>15</v>
      </c>
      <c r="H35" s="115" t="s">
        <v>1197</v>
      </c>
      <c r="I35" s="113" t="s">
        <v>16</v>
      </c>
      <c r="J35" s="104" t="s">
        <v>622</v>
      </c>
    </row>
    <row r="36" spans="1:10" x14ac:dyDescent="0.3">
      <c r="A36" s="257"/>
      <c r="B36" s="106" t="s">
        <v>1483</v>
      </c>
      <c r="C36" s="106" t="s">
        <v>28</v>
      </c>
      <c r="D36" s="50" t="s">
        <v>1296</v>
      </c>
      <c r="E36" s="117"/>
      <c r="F36" s="117" t="s">
        <v>44</v>
      </c>
      <c r="G36" s="117" t="s">
        <v>23</v>
      </c>
      <c r="H36" s="115" t="s">
        <v>1237</v>
      </c>
      <c r="I36" s="106" t="s">
        <v>21</v>
      </c>
      <c r="J36" s="106"/>
    </row>
    <row r="37" spans="1:10" x14ac:dyDescent="0.3">
      <c r="A37" s="260"/>
      <c r="B37" s="109"/>
      <c r="C37" s="62"/>
      <c r="D37" s="42"/>
      <c r="E37" s="59"/>
      <c r="F37" s="59"/>
      <c r="G37" s="56"/>
      <c r="H37" s="95" t="s">
        <v>1238</v>
      </c>
      <c r="I37" s="109"/>
      <c r="J37" s="109"/>
    </row>
    <row r="38" spans="1:10" x14ac:dyDescent="0.3">
      <c r="A38" s="262">
        <v>7</v>
      </c>
      <c r="B38" s="106" t="s">
        <v>1539</v>
      </c>
      <c r="C38" s="106" t="s">
        <v>24</v>
      </c>
      <c r="D38" s="106" t="s">
        <v>31</v>
      </c>
      <c r="E38" s="117" t="s">
        <v>15</v>
      </c>
      <c r="F38" s="102">
        <v>1000000</v>
      </c>
      <c r="G38" s="104" t="s">
        <v>15</v>
      </c>
      <c r="H38" s="115" t="s">
        <v>1197</v>
      </c>
      <c r="I38" s="71" t="s">
        <v>16</v>
      </c>
      <c r="J38" s="115" t="s">
        <v>1194</v>
      </c>
    </row>
    <row r="39" spans="1:10" x14ac:dyDescent="0.3">
      <c r="A39" s="87"/>
      <c r="B39" s="106" t="s">
        <v>1540</v>
      </c>
      <c r="C39" s="106" t="s">
        <v>25</v>
      </c>
      <c r="D39" s="106" t="s">
        <v>33</v>
      </c>
      <c r="E39" s="61"/>
      <c r="F39" s="96" t="s">
        <v>617</v>
      </c>
      <c r="G39" s="118"/>
      <c r="H39" s="115" t="s">
        <v>1237</v>
      </c>
      <c r="I39" s="71" t="s">
        <v>21</v>
      </c>
      <c r="J39" s="115" t="s">
        <v>1298</v>
      </c>
    </row>
    <row r="40" spans="1:10" x14ac:dyDescent="0.3">
      <c r="A40" s="86"/>
      <c r="B40" s="109"/>
      <c r="C40" s="109"/>
      <c r="D40" s="109"/>
      <c r="E40" s="66"/>
      <c r="F40" s="43" t="s">
        <v>616</v>
      </c>
      <c r="G40" s="84"/>
      <c r="H40" s="95" t="s">
        <v>1238</v>
      </c>
      <c r="I40" s="62"/>
      <c r="J40" s="95" t="s">
        <v>1297</v>
      </c>
    </row>
    <row r="41" spans="1:10" x14ac:dyDescent="0.3">
      <c r="A41" s="262">
        <v>8</v>
      </c>
      <c r="B41" s="106" t="s">
        <v>1299</v>
      </c>
      <c r="C41" s="106" t="s">
        <v>24</v>
      </c>
      <c r="D41" s="106" t="s">
        <v>31</v>
      </c>
      <c r="E41" s="117" t="s">
        <v>15</v>
      </c>
      <c r="F41" s="102">
        <v>1000000</v>
      </c>
      <c r="G41" s="104" t="s">
        <v>15</v>
      </c>
      <c r="H41" s="115" t="s">
        <v>1197</v>
      </c>
      <c r="I41" s="71" t="s">
        <v>16</v>
      </c>
      <c r="J41" s="115" t="s">
        <v>1194</v>
      </c>
    </row>
    <row r="42" spans="1:10" x14ac:dyDescent="0.3">
      <c r="A42" s="87"/>
      <c r="B42" s="106" t="s">
        <v>1300</v>
      </c>
      <c r="C42" s="106" t="s">
        <v>25</v>
      </c>
      <c r="D42" s="106" t="s">
        <v>33</v>
      </c>
      <c r="E42" s="61"/>
      <c r="F42" s="96" t="s">
        <v>617</v>
      </c>
      <c r="G42" s="118"/>
      <c r="H42" s="115" t="s">
        <v>1237</v>
      </c>
      <c r="I42" s="71" t="s">
        <v>21</v>
      </c>
      <c r="J42" s="115" t="s">
        <v>1298</v>
      </c>
    </row>
    <row r="43" spans="1:10" x14ac:dyDescent="0.3">
      <c r="A43" s="86"/>
      <c r="B43" s="109"/>
      <c r="C43" s="109"/>
      <c r="D43" s="109"/>
      <c r="E43" s="66"/>
      <c r="F43" s="43" t="s">
        <v>616</v>
      </c>
      <c r="G43" s="84"/>
      <c r="H43" s="95" t="s">
        <v>1238</v>
      </c>
      <c r="I43" s="62"/>
      <c r="J43" s="95" t="s">
        <v>1297</v>
      </c>
    </row>
    <row r="44" spans="1:10" x14ac:dyDescent="0.3">
      <c r="A44" s="262">
        <v>9</v>
      </c>
      <c r="B44" s="106" t="s">
        <v>30</v>
      </c>
      <c r="C44" s="106" t="s">
        <v>24</v>
      </c>
      <c r="D44" s="106" t="s">
        <v>31</v>
      </c>
      <c r="E44" s="117" t="s">
        <v>15</v>
      </c>
      <c r="F44" s="117" t="s">
        <v>15</v>
      </c>
      <c r="G44" s="102">
        <v>3000000</v>
      </c>
      <c r="H44" s="115" t="s">
        <v>1197</v>
      </c>
      <c r="I44" s="71" t="s">
        <v>16</v>
      </c>
      <c r="J44" s="115" t="s">
        <v>1194</v>
      </c>
    </row>
    <row r="45" spans="1:10" x14ac:dyDescent="0.3">
      <c r="A45" s="257"/>
      <c r="B45" s="106" t="s">
        <v>32</v>
      </c>
      <c r="C45" s="106" t="s">
        <v>25</v>
      </c>
      <c r="D45" s="106" t="s">
        <v>33</v>
      </c>
      <c r="E45" s="61"/>
      <c r="F45" s="96" t="s">
        <v>23</v>
      </c>
      <c r="G45" s="96" t="s">
        <v>617</v>
      </c>
      <c r="H45" s="115" t="s">
        <v>1237</v>
      </c>
      <c r="I45" s="71" t="s">
        <v>21</v>
      </c>
      <c r="J45" s="115" t="s">
        <v>1298</v>
      </c>
    </row>
    <row r="46" spans="1:10" x14ac:dyDescent="0.3">
      <c r="A46" s="260"/>
      <c r="B46" s="109"/>
      <c r="C46" s="109"/>
      <c r="D46" s="109"/>
      <c r="E46" s="66"/>
      <c r="F46" s="43" t="s">
        <v>23</v>
      </c>
      <c r="G46" s="43" t="s">
        <v>616</v>
      </c>
      <c r="H46" s="95" t="s">
        <v>1238</v>
      </c>
      <c r="I46" s="62"/>
      <c r="J46" s="95" t="s">
        <v>1297</v>
      </c>
    </row>
    <row r="47" spans="1:10" x14ac:dyDescent="0.3">
      <c r="A47" s="262">
        <v>10</v>
      </c>
      <c r="B47" s="106" t="s">
        <v>1347</v>
      </c>
      <c r="C47" s="106" t="s">
        <v>27</v>
      </c>
      <c r="D47" s="106" t="s">
        <v>1327</v>
      </c>
      <c r="E47" s="104" t="s">
        <v>15</v>
      </c>
      <c r="F47" s="102">
        <v>100000</v>
      </c>
      <c r="G47" s="117" t="s">
        <v>15</v>
      </c>
      <c r="H47" s="115" t="s">
        <v>1197</v>
      </c>
      <c r="I47" s="113" t="s">
        <v>16</v>
      </c>
      <c r="J47" s="104" t="s">
        <v>622</v>
      </c>
    </row>
    <row r="48" spans="1:10" x14ac:dyDescent="0.3">
      <c r="A48" s="257"/>
      <c r="B48" s="106" t="s">
        <v>43</v>
      </c>
      <c r="C48" s="106" t="s">
        <v>28</v>
      </c>
      <c r="D48" s="106"/>
      <c r="E48" s="104"/>
      <c r="F48" s="117" t="s">
        <v>20</v>
      </c>
      <c r="G48" s="117" t="s">
        <v>23</v>
      </c>
      <c r="H48" s="115" t="s">
        <v>1237</v>
      </c>
      <c r="I48" s="71" t="s">
        <v>21</v>
      </c>
      <c r="J48" s="104"/>
    </row>
    <row r="49" spans="1:10" x14ac:dyDescent="0.3">
      <c r="A49" s="260"/>
      <c r="B49" s="109"/>
      <c r="C49" s="109"/>
      <c r="D49" s="109"/>
      <c r="E49" s="66"/>
      <c r="F49" s="43"/>
      <c r="G49" s="43"/>
      <c r="H49" s="95" t="s">
        <v>1238</v>
      </c>
      <c r="I49" s="63"/>
      <c r="J49" s="108"/>
    </row>
    <row r="50" spans="1:10" x14ac:dyDescent="0.3">
      <c r="A50" s="262">
        <v>11</v>
      </c>
      <c r="B50" s="106" t="s">
        <v>38</v>
      </c>
      <c r="C50" s="106" t="s">
        <v>27</v>
      </c>
      <c r="D50" s="106" t="s">
        <v>1324</v>
      </c>
      <c r="E50" s="104" t="s">
        <v>15</v>
      </c>
      <c r="F50" s="102">
        <v>100000</v>
      </c>
      <c r="G50" s="117" t="s">
        <v>15</v>
      </c>
      <c r="H50" s="115" t="s">
        <v>1197</v>
      </c>
      <c r="I50" s="113" t="s">
        <v>16</v>
      </c>
      <c r="J50" s="104" t="s">
        <v>622</v>
      </c>
    </row>
    <row r="51" spans="1:10" x14ac:dyDescent="0.3">
      <c r="A51" s="257"/>
      <c r="B51" s="106" t="s">
        <v>39</v>
      </c>
      <c r="C51" s="106" t="s">
        <v>28</v>
      </c>
      <c r="D51" s="106" t="s">
        <v>1325</v>
      </c>
      <c r="E51" s="104"/>
      <c r="F51" s="117" t="s">
        <v>20</v>
      </c>
      <c r="G51" s="117" t="s">
        <v>23</v>
      </c>
      <c r="H51" s="115" t="s">
        <v>1237</v>
      </c>
      <c r="I51" s="71" t="s">
        <v>21</v>
      </c>
      <c r="J51" s="104"/>
    </row>
    <row r="52" spans="1:10" x14ac:dyDescent="0.3">
      <c r="A52" s="260"/>
      <c r="B52" s="109"/>
      <c r="C52" s="109"/>
      <c r="D52" s="109"/>
      <c r="E52" s="108"/>
      <c r="F52" s="59"/>
      <c r="G52" s="59"/>
      <c r="H52" s="95" t="s">
        <v>1238</v>
      </c>
      <c r="I52" s="63"/>
      <c r="J52" s="108"/>
    </row>
    <row r="53" spans="1:10" x14ac:dyDescent="0.3">
      <c r="A53" s="262">
        <v>12</v>
      </c>
      <c r="B53" s="106" t="s">
        <v>618</v>
      </c>
      <c r="C53" s="106" t="s">
        <v>27</v>
      </c>
      <c r="D53" s="106" t="s">
        <v>1326</v>
      </c>
      <c r="E53" s="125" t="s">
        <v>15</v>
      </c>
      <c r="F53" s="117" t="s">
        <v>15</v>
      </c>
      <c r="G53" s="102">
        <v>200000</v>
      </c>
      <c r="H53" s="115" t="s">
        <v>1197</v>
      </c>
      <c r="I53" s="106" t="s">
        <v>16</v>
      </c>
      <c r="J53" s="104" t="s">
        <v>622</v>
      </c>
    </row>
    <row r="54" spans="1:10" x14ac:dyDescent="0.3">
      <c r="A54" s="257"/>
      <c r="B54" s="106" t="s">
        <v>40</v>
      </c>
      <c r="C54" s="106" t="s">
        <v>28</v>
      </c>
      <c r="D54" s="106" t="s">
        <v>1325</v>
      </c>
      <c r="E54" s="65"/>
      <c r="F54" s="117" t="s">
        <v>23</v>
      </c>
      <c r="G54" s="117" t="s">
        <v>20</v>
      </c>
      <c r="H54" s="115" t="s">
        <v>1237</v>
      </c>
      <c r="I54" s="106" t="s">
        <v>21</v>
      </c>
      <c r="J54" s="104"/>
    </row>
    <row r="55" spans="1:10" x14ac:dyDescent="0.3">
      <c r="A55" s="259"/>
      <c r="B55" s="106"/>
      <c r="C55" s="106"/>
      <c r="D55" s="106"/>
      <c r="E55" s="65"/>
      <c r="F55" s="117"/>
      <c r="G55" s="118"/>
      <c r="H55" s="115" t="s">
        <v>1238</v>
      </c>
      <c r="I55" s="106"/>
      <c r="J55" s="104"/>
    </row>
    <row r="56" spans="1:10" s="271" customFormat="1" x14ac:dyDescent="0.3">
      <c r="A56" s="264"/>
      <c r="B56" s="100"/>
      <c r="C56" s="100"/>
      <c r="D56" s="100"/>
      <c r="E56" s="269"/>
      <c r="F56" s="265"/>
      <c r="G56" s="270"/>
      <c r="H56" s="267"/>
      <c r="I56" s="100"/>
      <c r="J56" s="267"/>
    </row>
    <row r="57" spans="1:10" s="80" customFormat="1" x14ac:dyDescent="0.3">
      <c r="A57" s="261"/>
      <c r="B57" s="105"/>
      <c r="C57" s="105"/>
      <c r="D57" s="105"/>
      <c r="E57" s="123"/>
      <c r="F57" s="58"/>
      <c r="G57" s="110"/>
      <c r="H57" s="82"/>
      <c r="I57" s="105"/>
      <c r="J57" s="82"/>
    </row>
    <row r="58" spans="1:10" s="80" customFormat="1" ht="20.25" x14ac:dyDescent="0.3">
      <c r="A58" s="332" t="s">
        <v>64</v>
      </c>
      <c r="B58" s="332"/>
      <c r="C58" s="332"/>
      <c r="D58" s="332"/>
      <c r="E58" s="332"/>
      <c r="F58" s="332"/>
      <c r="G58" s="332"/>
      <c r="H58" s="332"/>
      <c r="I58" s="332"/>
      <c r="J58" s="332"/>
    </row>
    <row r="59" spans="1:10" s="80" customFormat="1" ht="20.25" x14ac:dyDescent="0.3">
      <c r="A59" s="336" t="s">
        <v>0</v>
      </c>
      <c r="B59" s="336"/>
      <c r="C59" s="336"/>
      <c r="D59" s="336"/>
      <c r="E59" s="336"/>
      <c r="F59" s="336"/>
      <c r="G59" s="336"/>
      <c r="H59" s="336"/>
      <c r="I59" s="336"/>
      <c r="J59" s="336"/>
    </row>
    <row r="60" spans="1:10" s="80" customFormat="1" x14ac:dyDescent="0.3">
      <c r="A60" s="338" t="s">
        <v>1</v>
      </c>
      <c r="B60" s="338" t="s">
        <v>2</v>
      </c>
      <c r="C60" s="338" t="s">
        <v>3</v>
      </c>
      <c r="D60" s="54" t="s">
        <v>4</v>
      </c>
      <c r="E60" s="341" t="s">
        <v>1157</v>
      </c>
      <c r="F60" s="341"/>
      <c r="G60" s="341"/>
      <c r="H60" s="54" t="s">
        <v>838</v>
      </c>
      <c r="I60" s="68" t="s">
        <v>1159</v>
      </c>
      <c r="J60" s="54" t="s">
        <v>7</v>
      </c>
    </row>
    <row r="61" spans="1:10" s="80" customFormat="1" x14ac:dyDescent="0.3">
      <c r="A61" s="339"/>
      <c r="B61" s="339"/>
      <c r="C61" s="339"/>
      <c r="D61" s="55" t="s">
        <v>8</v>
      </c>
      <c r="E61" s="55" t="s">
        <v>10</v>
      </c>
      <c r="F61" s="55" t="s">
        <v>604</v>
      </c>
      <c r="G61" s="55" t="s">
        <v>1158</v>
      </c>
      <c r="H61" s="55" t="s">
        <v>839</v>
      </c>
      <c r="I61" s="69" t="s">
        <v>11</v>
      </c>
      <c r="J61" s="55" t="s">
        <v>12</v>
      </c>
    </row>
    <row r="62" spans="1:10" s="80" customFormat="1" x14ac:dyDescent="0.3">
      <c r="A62" s="340"/>
      <c r="B62" s="340"/>
      <c r="C62" s="340"/>
      <c r="D62" s="56"/>
      <c r="E62" s="56" t="s">
        <v>13</v>
      </c>
      <c r="F62" s="56" t="s">
        <v>13</v>
      </c>
      <c r="G62" s="56" t="s">
        <v>13</v>
      </c>
      <c r="H62" s="56"/>
      <c r="I62" s="70"/>
      <c r="J62" s="56" t="s">
        <v>1160</v>
      </c>
    </row>
    <row r="63" spans="1:10" x14ac:dyDescent="0.3">
      <c r="A63" s="262">
        <v>13</v>
      </c>
      <c r="B63" s="106" t="s">
        <v>41</v>
      </c>
      <c r="C63" s="106" t="s">
        <v>27</v>
      </c>
      <c r="D63" s="106" t="s">
        <v>1328</v>
      </c>
      <c r="E63" s="117" t="s">
        <v>15</v>
      </c>
      <c r="F63" s="117" t="s">
        <v>15</v>
      </c>
      <c r="G63" s="102">
        <v>150000</v>
      </c>
      <c r="H63" s="115" t="s">
        <v>1197</v>
      </c>
      <c r="I63" s="113" t="s">
        <v>16</v>
      </c>
      <c r="J63" s="104" t="s">
        <v>622</v>
      </c>
    </row>
    <row r="64" spans="1:10" x14ac:dyDescent="0.3">
      <c r="A64" s="257"/>
      <c r="B64" s="106" t="s">
        <v>42</v>
      </c>
      <c r="C64" s="106" t="s">
        <v>28</v>
      </c>
      <c r="D64" s="106" t="s">
        <v>1329</v>
      </c>
      <c r="E64" s="117"/>
      <c r="F64" s="61"/>
      <c r="G64" s="117" t="s">
        <v>20</v>
      </c>
      <c r="H64" s="115" t="s">
        <v>1237</v>
      </c>
      <c r="I64" s="71" t="s">
        <v>21</v>
      </c>
      <c r="J64" s="104"/>
    </row>
    <row r="65" spans="1:10" x14ac:dyDescent="0.3">
      <c r="A65" s="260"/>
      <c r="B65" s="109"/>
      <c r="C65" s="109"/>
      <c r="D65" s="109" t="s">
        <v>26</v>
      </c>
      <c r="E65" s="59"/>
      <c r="F65" s="66"/>
      <c r="G65" s="59"/>
      <c r="H65" s="95" t="s">
        <v>1238</v>
      </c>
      <c r="I65" s="63"/>
      <c r="J65" s="108"/>
    </row>
    <row r="66" spans="1:10" x14ac:dyDescent="0.3">
      <c r="A66" s="262">
        <v>14</v>
      </c>
      <c r="B66" s="106" t="s">
        <v>62</v>
      </c>
      <c r="C66" s="106" t="s">
        <v>677</v>
      </c>
      <c r="D66" s="106" t="s">
        <v>681</v>
      </c>
      <c r="E66" s="117" t="s">
        <v>15</v>
      </c>
      <c r="F66" s="61">
        <v>1000000</v>
      </c>
      <c r="G66" s="117" t="s">
        <v>15</v>
      </c>
      <c r="H66" s="115" t="s">
        <v>1197</v>
      </c>
      <c r="I66" s="71" t="s">
        <v>16</v>
      </c>
      <c r="J66" s="104" t="s">
        <v>622</v>
      </c>
    </row>
    <row r="67" spans="1:10" x14ac:dyDescent="0.3">
      <c r="A67" s="257"/>
      <c r="B67" s="106" t="s">
        <v>683</v>
      </c>
      <c r="C67" s="106" t="s">
        <v>678</v>
      </c>
      <c r="D67" s="106" t="s">
        <v>682</v>
      </c>
      <c r="E67" s="117"/>
      <c r="F67" s="117" t="s">
        <v>20</v>
      </c>
      <c r="G67" s="117"/>
      <c r="H67" s="115" t="s">
        <v>1237</v>
      </c>
      <c r="I67" s="71" t="s">
        <v>37</v>
      </c>
      <c r="J67" s="104"/>
    </row>
    <row r="68" spans="1:10" x14ac:dyDescent="0.3">
      <c r="A68" s="257"/>
      <c r="B68" s="106"/>
      <c r="C68" s="106" t="s">
        <v>679</v>
      </c>
      <c r="D68" s="106" t="s">
        <v>58</v>
      </c>
      <c r="E68" s="117"/>
      <c r="F68" s="61"/>
      <c r="G68" s="117"/>
      <c r="H68" s="115" t="s">
        <v>1238</v>
      </c>
      <c r="I68" s="71"/>
      <c r="J68" s="104"/>
    </row>
    <row r="69" spans="1:10" x14ac:dyDescent="0.3">
      <c r="A69" s="260"/>
      <c r="B69" s="109"/>
      <c r="C69" s="109" t="s">
        <v>680</v>
      </c>
      <c r="D69" s="109"/>
      <c r="E69" s="59"/>
      <c r="F69" s="66"/>
      <c r="G69" s="59"/>
      <c r="H69" s="180"/>
      <c r="I69" s="63"/>
      <c r="J69" s="108"/>
    </row>
    <row r="70" spans="1:10" x14ac:dyDescent="0.3">
      <c r="A70" s="262">
        <v>15</v>
      </c>
      <c r="B70" s="106" t="s">
        <v>1349</v>
      </c>
      <c r="C70" s="106" t="s">
        <v>27</v>
      </c>
      <c r="D70" s="106" t="s">
        <v>45</v>
      </c>
      <c r="E70" s="117" t="s">
        <v>15</v>
      </c>
      <c r="F70" s="117" t="s">
        <v>15</v>
      </c>
      <c r="G70" s="102">
        <v>100000</v>
      </c>
      <c r="H70" s="115" t="s">
        <v>1197</v>
      </c>
      <c r="I70" s="71" t="s">
        <v>16</v>
      </c>
      <c r="J70" s="104" t="s">
        <v>622</v>
      </c>
    </row>
    <row r="71" spans="1:10" x14ac:dyDescent="0.3">
      <c r="A71" s="257"/>
      <c r="B71" s="106" t="s">
        <v>1350</v>
      </c>
      <c r="C71" s="106" t="s">
        <v>28</v>
      </c>
      <c r="D71" s="106" t="s">
        <v>1330</v>
      </c>
      <c r="E71" s="117"/>
      <c r="F71" s="61"/>
      <c r="G71" s="117" t="s">
        <v>20</v>
      </c>
      <c r="H71" s="115" t="s">
        <v>1237</v>
      </c>
      <c r="I71" s="71" t="s">
        <v>37</v>
      </c>
      <c r="J71" s="104"/>
    </row>
    <row r="72" spans="1:10" x14ac:dyDescent="0.3">
      <c r="A72" s="260"/>
      <c r="B72" s="109"/>
      <c r="C72" s="62"/>
      <c r="D72" s="109"/>
      <c r="E72" s="59"/>
      <c r="F72" s="66"/>
      <c r="G72" s="59"/>
      <c r="H72" s="95" t="s">
        <v>1238</v>
      </c>
      <c r="I72" s="63"/>
      <c r="J72" s="108"/>
    </row>
    <row r="73" spans="1:10" x14ac:dyDescent="0.3">
      <c r="A73" s="262">
        <v>16</v>
      </c>
      <c r="B73" s="106" t="s">
        <v>50</v>
      </c>
      <c r="C73" s="106" t="s">
        <v>51</v>
      </c>
      <c r="D73" s="106" t="s">
        <v>52</v>
      </c>
      <c r="E73" s="65" t="s">
        <v>15</v>
      </c>
      <c r="F73" s="65">
        <v>500000</v>
      </c>
      <c r="G73" s="104" t="s">
        <v>15</v>
      </c>
      <c r="H73" s="115" t="s">
        <v>1197</v>
      </c>
      <c r="I73" s="106" t="s">
        <v>53</v>
      </c>
      <c r="J73" s="104" t="s">
        <v>622</v>
      </c>
    </row>
    <row r="74" spans="1:10" x14ac:dyDescent="0.3">
      <c r="A74" s="257"/>
      <c r="B74" s="106" t="s">
        <v>1348</v>
      </c>
      <c r="C74" s="106" t="s">
        <v>54</v>
      </c>
      <c r="D74" s="106" t="s">
        <v>55</v>
      </c>
      <c r="E74" s="65"/>
      <c r="F74" s="65" t="s">
        <v>44</v>
      </c>
      <c r="G74" s="106"/>
      <c r="H74" s="115" t="s">
        <v>1198</v>
      </c>
      <c r="I74" s="106" t="s">
        <v>56</v>
      </c>
      <c r="J74" s="104"/>
    </row>
    <row r="75" spans="1:10" x14ac:dyDescent="0.3">
      <c r="A75" s="257"/>
      <c r="B75" s="106" t="s">
        <v>1259</v>
      </c>
      <c r="C75" s="106" t="s">
        <v>57</v>
      </c>
      <c r="D75" s="106" t="s">
        <v>58</v>
      </c>
      <c r="E75" s="106"/>
      <c r="F75" s="106"/>
      <c r="G75" s="106"/>
      <c r="H75" s="115" t="s">
        <v>1238</v>
      </c>
      <c r="I75" s="106" t="s">
        <v>59</v>
      </c>
      <c r="J75" s="104"/>
    </row>
    <row r="76" spans="1:10" x14ac:dyDescent="0.3">
      <c r="A76" s="257"/>
      <c r="B76" s="106"/>
      <c r="C76" s="106"/>
      <c r="D76" s="106"/>
      <c r="E76" s="106"/>
      <c r="F76" s="106"/>
      <c r="G76" s="106"/>
      <c r="H76" s="106"/>
      <c r="I76" s="106" t="s">
        <v>60</v>
      </c>
      <c r="J76" s="104"/>
    </row>
    <row r="77" spans="1:10" x14ac:dyDescent="0.3">
      <c r="A77" s="260"/>
      <c r="B77" s="109"/>
      <c r="C77" s="109"/>
      <c r="D77" s="109"/>
      <c r="E77" s="109"/>
      <c r="F77" s="109"/>
      <c r="G77" s="109"/>
      <c r="H77" s="109"/>
      <c r="I77" s="109" t="s">
        <v>61</v>
      </c>
      <c r="J77" s="108"/>
    </row>
  </sheetData>
  <mergeCells count="18">
    <mergeCell ref="A5:J5"/>
    <mergeCell ref="A6:J6"/>
    <mergeCell ref="A7:A9"/>
    <mergeCell ref="B7:B9"/>
    <mergeCell ref="C7:C9"/>
    <mergeCell ref="E7:G7"/>
    <mergeCell ref="A30:J30"/>
    <mergeCell ref="A31:J31"/>
    <mergeCell ref="A32:A34"/>
    <mergeCell ref="B32:B34"/>
    <mergeCell ref="C32:C34"/>
    <mergeCell ref="E32:G32"/>
    <mergeCell ref="A58:J58"/>
    <mergeCell ref="A59:J59"/>
    <mergeCell ref="A60:A62"/>
    <mergeCell ref="B60:B62"/>
    <mergeCell ref="C60:C62"/>
    <mergeCell ref="E60:G60"/>
  </mergeCells>
  <pageMargins left="0.2" right="0.2" top="0.5" bottom="0.2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8"/>
  <sheetViews>
    <sheetView topLeftCell="A67" zoomScale="110" zoomScaleNormal="110" zoomScaleSheetLayoutView="130" workbookViewId="0">
      <selection activeCell="F174" sqref="F174"/>
    </sheetView>
  </sheetViews>
  <sheetFormatPr defaultColWidth="9.125" defaultRowHeight="18.75" x14ac:dyDescent="0.3"/>
  <cols>
    <col min="1" max="1" width="3.125" style="52" customWidth="1"/>
    <col min="2" max="2" width="21.25" style="52" customWidth="1"/>
    <col min="3" max="3" width="19.25" style="52" customWidth="1"/>
    <col min="4" max="4" width="23.75" style="52" customWidth="1"/>
    <col min="5" max="5" width="10.125" style="52" customWidth="1"/>
    <col min="6" max="6" width="10.25" style="52" customWidth="1"/>
    <col min="7" max="7" width="9.375" style="52" customWidth="1"/>
    <col min="8" max="8" width="9.75" style="52" customWidth="1"/>
    <col min="9" max="9" width="18" style="52" customWidth="1"/>
    <col min="10" max="10" width="9.875" style="52" customWidth="1"/>
    <col min="11" max="16384" width="9.125" style="52"/>
  </cols>
  <sheetData>
    <row r="2" spans="1:10" s="1" customFormat="1" ht="20.25" x14ac:dyDescent="0.3">
      <c r="A2" s="74" t="s">
        <v>878</v>
      </c>
    </row>
    <row r="3" spans="1:10" s="1" customFormat="1" ht="20.25" x14ac:dyDescent="0.3">
      <c r="A3" s="74" t="s">
        <v>879</v>
      </c>
    </row>
    <row r="4" spans="1:10" s="1" customFormat="1" ht="20.25" x14ac:dyDescent="0.3">
      <c r="A4" s="336" t="s">
        <v>1594</v>
      </c>
      <c r="B4" s="336"/>
      <c r="C4" s="336"/>
      <c r="D4" s="336"/>
      <c r="E4" s="336"/>
      <c r="F4" s="336"/>
      <c r="G4" s="336"/>
      <c r="H4" s="336"/>
      <c r="I4" s="336"/>
      <c r="J4" s="336"/>
    </row>
    <row r="5" spans="1:10" s="1" customFormat="1" ht="20.25" x14ac:dyDescent="0.3">
      <c r="A5" s="337" t="s">
        <v>79</v>
      </c>
      <c r="B5" s="337"/>
      <c r="C5" s="337"/>
      <c r="D5" s="337"/>
      <c r="E5" s="337"/>
      <c r="F5" s="337"/>
      <c r="G5" s="337"/>
      <c r="H5" s="337"/>
      <c r="I5" s="337"/>
      <c r="J5" s="337"/>
    </row>
    <row r="6" spans="1:10" x14ac:dyDescent="0.3">
      <c r="A6" s="338" t="s">
        <v>1</v>
      </c>
      <c r="B6" s="338" t="s">
        <v>2</v>
      </c>
      <c r="C6" s="338" t="s">
        <v>3</v>
      </c>
      <c r="D6" s="54" t="s">
        <v>4</v>
      </c>
      <c r="E6" s="341" t="s">
        <v>1157</v>
      </c>
      <c r="F6" s="341"/>
      <c r="G6" s="341"/>
      <c r="H6" s="54" t="s">
        <v>838</v>
      </c>
      <c r="I6" s="68" t="s">
        <v>1159</v>
      </c>
      <c r="J6" s="54" t="s">
        <v>7</v>
      </c>
    </row>
    <row r="7" spans="1:10" x14ac:dyDescent="0.3">
      <c r="A7" s="339"/>
      <c r="B7" s="339"/>
      <c r="C7" s="339"/>
      <c r="D7" s="55" t="s">
        <v>8</v>
      </c>
      <c r="E7" s="55" t="s">
        <v>10</v>
      </c>
      <c r="F7" s="55" t="s">
        <v>604</v>
      </c>
      <c r="G7" s="55" t="s">
        <v>1158</v>
      </c>
      <c r="H7" s="55" t="s">
        <v>839</v>
      </c>
      <c r="I7" s="69" t="s">
        <v>11</v>
      </c>
      <c r="J7" s="55" t="s">
        <v>12</v>
      </c>
    </row>
    <row r="8" spans="1:10" x14ac:dyDescent="0.3">
      <c r="A8" s="340"/>
      <c r="B8" s="340"/>
      <c r="C8" s="340"/>
      <c r="D8" s="56"/>
      <c r="E8" s="56" t="s">
        <v>13</v>
      </c>
      <c r="F8" s="56" t="s">
        <v>13</v>
      </c>
      <c r="G8" s="56" t="s">
        <v>13</v>
      </c>
      <c r="H8" s="56"/>
      <c r="I8" s="70"/>
      <c r="J8" s="56" t="s">
        <v>1160</v>
      </c>
    </row>
    <row r="9" spans="1:10" x14ac:dyDescent="0.3">
      <c r="A9" s="85">
        <v>1</v>
      </c>
      <c r="B9" s="114" t="s">
        <v>910</v>
      </c>
      <c r="C9" s="114" t="s">
        <v>80</v>
      </c>
      <c r="D9" s="115" t="s">
        <v>81</v>
      </c>
      <c r="E9" s="65" t="s">
        <v>15</v>
      </c>
      <c r="F9" s="65">
        <v>10000</v>
      </c>
      <c r="G9" s="65" t="s">
        <v>15</v>
      </c>
      <c r="H9" s="65" t="s">
        <v>912</v>
      </c>
      <c r="I9" s="115" t="s">
        <v>880</v>
      </c>
      <c r="J9" s="16" t="s">
        <v>82</v>
      </c>
    </row>
    <row r="10" spans="1:10" x14ac:dyDescent="0.3">
      <c r="A10" s="87"/>
      <c r="B10" s="114" t="s">
        <v>911</v>
      </c>
      <c r="C10" s="114" t="s">
        <v>83</v>
      </c>
      <c r="D10" s="115" t="s">
        <v>84</v>
      </c>
      <c r="E10" s="117" t="s">
        <v>23</v>
      </c>
      <c r="F10" s="117" t="s">
        <v>44</v>
      </c>
      <c r="G10" s="158"/>
      <c r="H10" s="158" t="s">
        <v>913</v>
      </c>
      <c r="I10" s="115" t="s">
        <v>881</v>
      </c>
      <c r="J10" s="115"/>
    </row>
    <row r="11" spans="1:10" x14ac:dyDescent="0.3">
      <c r="A11" s="87"/>
      <c r="B11" s="114"/>
      <c r="C11" s="114"/>
      <c r="D11" s="115" t="s">
        <v>684</v>
      </c>
      <c r="E11" s="117"/>
      <c r="F11" s="117"/>
      <c r="G11" s="158"/>
      <c r="H11" s="158" t="s">
        <v>914</v>
      </c>
      <c r="I11" s="115" t="s">
        <v>882</v>
      </c>
      <c r="J11" s="115"/>
    </row>
    <row r="12" spans="1:10" x14ac:dyDescent="0.3">
      <c r="A12" s="86"/>
      <c r="B12" s="93"/>
      <c r="C12" s="93"/>
      <c r="D12" s="95" t="s">
        <v>685</v>
      </c>
      <c r="E12" s="59"/>
      <c r="F12" s="59"/>
      <c r="G12" s="159"/>
      <c r="H12" s="159">
        <v>5</v>
      </c>
      <c r="I12" s="95"/>
      <c r="J12" s="95"/>
    </row>
    <row r="13" spans="1:10" x14ac:dyDescent="0.3">
      <c r="A13" s="111">
        <v>2</v>
      </c>
      <c r="B13" s="106" t="s">
        <v>91</v>
      </c>
      <c r="C13" s="106" t="s">
        <v>92</v>
      </c>
      <c r="D13" s="106" t="s">
        <v>93</v>
      </c>
      <c r="E13" s="117" t="s">
        <v>15</v>
      </c>
      <c r="F13" s="117" t="s">
        <v>15</v>
      </c>
      <c r="G13" s="102">
        <v>20000</v>
      </c>
      <c r="H13" s="72" t="s">
        <v>584</v>
      </c>
      <c r="I13" s="106" t="s">
        <v>94</v>
      </c>
      <c r="J13" s="137" t="s">
        <v>82</v>
      </c>
    </row>
    <row r="14" spans="1:10" x14ac:dyDescent="0.3">
      <c r="A14" s="104"/>
      <c r="B14" s="106"/>
      <c r="C14" s="106" t="s">
        <v>95</v>
      </c>
      <c r="D14" s="106" t="s">
        <v>96</v>
      </c>
      <c r="E14" s="117"/>
      <c r="F14" s="117"/>
      <c r="G14" s="117" t="s">
        <v>44</v>
      </c>
      <c r="H14" s="72" t="s">
        <v>915</v>
      </c>
      <c r="I14" s="106" t="s">
        <v>883</v>
      </c>
      <c r="J14" s="137" t="s">
        <v>97</v>
      </c>
    </row>
    <row r="15" spans="1:10" x14ac:dyDescent="0.3">
      <c r="A15" s="108"/>
      <c r="B15" s="109"/>
      <c r="C15" s="109" t="s">
        <v>98</v>
      </c>
      <c r="D15" s="109" t="s">
        <v>99</v>
      </c>
      <c r="E15" s="60"/>
      <c r="F15" s="60"/>
      <c r="G15" s="60"/>
      <c r="H15" s="73" t="s">
        <v>916</v>
      </c>
      <c r="I15" s="109" t="s">
        <v>884</v>
      </c>
      <c r="J15" s="135" t="s">
        <v>689</v>
      </c>
    </row>
    <row r="16" spans="1:10" x14ac:dyDescent="0.3">
      <c r="A16" s="111">
        <v>3</v>
      </c>
      <c r="B16" s="106" t="s">
        <v>100</v>
      </c>
      <c r="C16" s="106" t="s">
        <v>101</v>
      </c>
      <c r="D16" s="106" t="s">
        <v>102</v>
      </c>
      <c r="E16" s="117" t="s">
        <v>15</v>
      </c>
      <c r="F16" s="102">
        <v>40000</v>
      </c>
      <c r="G16" s="117" t="s">
        <v>15</v>
      </c>
      <c r="H16" s="72" t="s">
        <v>584</v>
      </c>
      <c r="I16" s="9" t="s">
        <v>103</v>
      </c>
      <c r="J16" s="104" t="s">
        <v>82</v>
      </c>
    </row>
    <row r="17" spans="1:10" x14ac:dyDescent="0.3">
      <c r="A17" s="104"/>
      <c r="B17" s="106"/>
      <c r="C17" s="106" t="s">
        <v>104</v>
      </c>
      <c r="D17" s="106" t="s">
        <v>105</v>
      </c>
      <c r="E17" s="117"/>
      <c r="F17" s="117" t="s">
        <v>44</v>
      </c>
      <c r="G17" s="117"/>
      <c r="H17" s="72" t="s">
        <v>915</v>
      </c>
      <c r="I17" s="106" t="s">
        <v>885</v>
      </c>
      <c r="J17" s="104" t="s">
        <v>97</v>
      </c>
    </row>
    <row r="18" spans="1:10" x14ac:dyDescent="0.3">
      <c r="A18" s="108"/>
      <c r="B18" s="109"/>
      <c r="C18" s="109"/>
      <c r="D18" s="109" t="s">
        <v>106</v>
      </c>
      <c r="E18" s="60"/>
      <c r="F18" s="60"/>
      <c r="G18" s="60"/>
      <c r="H18" s="73" t="s">
        <v>916</v>
      </c>
      <c r="I18" s="109"/>
      <c r="J18" s="46" t="s">
        <v>625</v>
      </c>
    </row>
    <row r="19" spans="1:10" x14ac:dyDescent="0.3">
      <c r="A19" s="85">
        <v>4</v>
      </c>
      <c r="B19" s="106" t="s">
        <v>116</v>
      </c>
      <c r="C19" s="106" t="s">
        <v>117</v>
      </c>
      <c r="D19" s="106" t="s">
        <v>1387</v>
      </c>
      <c r="E19" s="117">
        <v>55000</v>
      </c>
      <c r="F19" s="117">
        <v>55000</v>
      </c>
      <c r="G19" s="117">
        <v>55000</v>
      </c>
      <c r="H19" s="117" t="s">
        <v>917</v>
      </c>
      <c r="I19" s="9" t="s">
        <v>118</v>
      </c>
      <c r="J19" s="101" t="s">
        <v>111</v>
      </c>
    </row>
    <row r="20" spans="1:10" x14ac:dyDescent="0.3">
      <c r="A20" s="87"/>
      <c r="B20" s="106" t="s">
        <v>1388</v>
      </c>
      <c r="C20" s="106" t="s">
        <v>119</v>
      </c>
      <c r="D20" s="106" t="s">
        <v>1386</v>
      </c>
      <c r="E20" s="117" t="s">
        <v>44</v>
      </c>
      <c r="F20" s="117" t="s">
        <v>44</v>
      </c>
      <c r="G20" s="117" t="s">
        <v>44</v>
      </c>
      <c r="H20" s="117" t="s">
        <v>918</v>
      </c>
      <c r="I20" s="106" t="s">
        <v>120</v>
      </c>
      <c r="J20" s="8" t="s">
        <v>112</v>
      </c>
    </row>
    <row r="21" spans="1:10" x14ac:dyDescent="0.3">
      <c r="A21" s="87"/>
      <c r="B21" s="106"/>
      <c r="C21" s="114" t="s">
        <v>121</v>
      </c>
      <c r="D21" s="160" t="s">
        <v>122</v>
      </c>
      <c r="E21" s="161"/>
      <c r="F21" s="161"/>
      <c r="G21" s="161"/>
      <c r="H21" s="161"/>
      <c r="I21" s="106" t="s">
        <v>123</v>
      </c>
      <c r="J21" s="8" t="s">
        <v>113</v>
      </c>
    </row>
    <row r="22" spans="1:10" x14ac:dyDescent="0.3">
      <c r="A22" s="87"/>
      <c r="B22" s="114"/>
      <c r="C22" s="114" t="s">
        <v>124</v>
      </c>
      <c r="D22" s="142" t="s">
        <v>1389</v>
      </c>
      <c r="E22" s="162"/>
      <c r="F22" s="162"/>
      <c r="G22" s="162"/>
      <c r="H22" s="162"/>
      <c r="I22" s="115"/>
      <c r="J22" s="8" t="s">
        <v>114</v>
      </c>
    </row>
    <row r="23" spans="1:10" x14ac:dyDescent="0.3">
      <c r="A23" s="87"/>
      <c r="B23" s="114"/>
      <c r="C23" s="114"/>
      <c r="D23" s="115" t="s">
        <v>1390</v>
      </c>
      <c r="E23" s="163"/>
      <c r="F23" s="163"/>
      <c r="G23" s="163"/>
      <c r="H23" s="163"/>
      <c r="I23" s="115"/>
      <c r="J23" s="8" t="s">
        <v>115</v>
      </c>
    </row>
    <row r="24" spans="1:10" x14ac:dyDescent="0.3">
      <c r="A24" s="87"/>
      <c r="B24" s="114"/>
      <c r="C24" s="114"/>
      <c r="D24" s="115" t="s">
        <v>1391</v>
      </c>
      <c r="E24" s="163"/>
      <c r="F24" s="163"/>
      <c r="G24" s="163"/>
      <c r="H24" s="163"/>
      <c r="I24" s="115"/>
      <c r="J24" s="115" t="s">
        <v>23</v>
      </c>
    </row>
    <row r="25" spans="1:10" x14ac:dyDescent="0.3">
      <c r="A25" s="87"/>
      <c r="B25" s="114"/>
      <c r="C25" s="114"/>
      <c r="D25" s="142" t="s">
        <v>1392</v>
      </c>
      <c r="E25" s="162"/>
      <c r="F25" s="162"/>
      <c r="G25" s="162"/>
      <c r="H25" s="162"/>
      <c r="I25" s="115"/>
      <c r="J25" s="115" t="s">
        <v>23</v>
      </c>
    </row>
    <row r="26" spans="1:10" x14ac:dyDescent="0.3">
      <c r="A26" s="86"/>
      <c r="B26" s="93"/>
      <c r="C26" s="93"/>
      <c r="D26" s="95"/>
      <c r="E26" s="59"/>
      <c r="F26" s="59"/>
      <c r="G26" s="59"/>
      <c r="H26" s="59"/>
      <c r="I26" s="95"/>
      <c r="J26" s="95"/>
    </row>
    <row r="29" spans="1:10" x14ac:dyDescent="0.3">
      <c r="A29" s="88"/>
      <c r="B29" s="164"/>
      <c r="C29" s="164"/>
      <c r="D29" s="165"/>
      <c r="E29" s="58"/>
      <c r="F29" s="165"/>
      <c r="G29" s="165"/>
      <c r="H29" s="165"/>
      <c r="I29" s="165"/>
      <c r="J29" s="165"/>
    </row>
    <row r="30" spans="1:10" s="1" customFormat="1" ht="20.25" x14ac:dyDescent="0.3">
      <c r="A30" s="336" t="s">
        <v>1594</v>
      </c>
      <c r="B30" s="336"/>
      <c r="C30" s="336"/>
      <c r="D30" s="336"/>
      <c r="E30" s="336"/>
      <c r="F30" s="336"/>
      <c r="G30" s="336"/>
      <c r="H30" s="336"/>
      <c r="I30" s="336"/>
      <c r="J30" s="336"/>
    </row>
    <row r="31" spans="1:10" s="1" customFormat="1" ht="20.25" x14ac:dyDescent="0.3">
      <c r="A31" s="337" t="s">
        <v>79</v>
      </c>
      <c r="B31" s="337"/>
      <c r="C31" s="337"/>
      <c r="D31" s="337"/>
      <c r="E31" s="337"/>
      <c r="F31" s="337"/>
      <c r="G31" s="337"/>
      <c r="H31" s="337"/>
      <c r="I31" s="337"/>
      <c r="J31" s="337"/>
    </row>
    <row r="32" spans="1:10" x14ac:dyDescent="0.3">
      <c r="A32" s="338" t="s">
        <v>1</v>
      </c>
      <c r="B32" s="338" t="s">
        <v>2</v>
      </c>
      <c r="C32" s="338" t="s">
        <v>3</v>
      </c>
      <c r="D32" s="54" t="s">
        <v>4</v>
      </c>
      <c r="E32" s="341" t="s">
        <v>1157</v>
      </c>
      <c r="F32" s="341"/>
      <c r="G32" s="341"/>
      <c r="H32" s="54" t="s">
        <v>838</v>
      </c>
      <c r="I32" s="68" t="s">
        <v>1159</v>
      </c>
      <c r="J32" s="54" t="s">
        <v>7</v>
      </c>
    </row>
    <row r="33" spans="1:10" x14ac:dyDescent="0.3">
      <c r="A33" s="339"/>
      <c r="B33" s="339"/>
      <c r="C33" s="339"/>
      <c r="D33" s="55" t="s">
        <v>8</v>
      </c>
      <c r="E33" s="55" t="s">
        <v>10</v>
      </c>
      <c r="F33" s="55" t="s">
        <v>604</v>
      </c>
      <c r="G33" s="55" t="s">
        <v>1158</v>
      </c>
      <c r="H33" s="55" t="s">
        <v>839</v>
      </c>
      <c r="I33" s="69" t="s">
        <v>11</v>
      </c>
      <c r="J33" s="55" t="s">
        <v>12</v>
      </c>
    </row>
    <row r="34" spans="1:10" x14ac:dyDescent="0.3">
      <c r="A34" s="340"/>
      <c r="B34" s="340"/>
      <c r="C34" s="340"/>
      <c r="D34" s="56"/>
      <c r="E34" s="56" t="s">
        <v>13</v>
      </c>
      <c r="F34" s="56" t="s">
        <v>13</v>
      </c>
      <c r="G34" s="56" t="s">
        <v>13</v>
      </c>
      <c r="H34" s="56"/>
      <c r="I34" s="70"/>
      <c r="J34" s="56" t="s">
        <v>1160</v>
      </c>
    </row>
    <row r="35" spans="1:10" x14ac:dyDescent="0.3">
      <c r="A35" s="111">
        <v>5</v>
      </c>
      <c r="B35" s="106" t="s">
        <v>886</v>
      </c>
      <c r="C35" s="106" t="s">
        <v>130</v>
      </c>
      <c r="D35" s="106" t="s">
        <v>131</v>
      </c>
      <c r="E35" s="117">
        <v>30000</v>
      </c>
      <c r="F35" s="117" t="s">
        <v>15</v>
      </c>
      <c r="G35" s="117" t="s">
        <v>15</v>
      </c>
      <c r="H35" s="179" t="s">
        <v>921</v>
      </c>
      <c r="I35" s="106" t="s">
        <v>132</v>
      </c>
      <c r="J35" s="106" t="s">
        <v>88</v>
      </c>
    </row>
    <row r="36" spans="1:10" x14ac:dyDescent="0.3">
      <c r="A36" s="104"/>
      <c r="B36" s="106" t="s">
        <v>1393</v>
      </c>
      <c r="C36" s="106" t="s">
        <v>133</v>
      </c>
      <c r="D36" s="106" t="s">
        <v>134</v>
      </c>
      <c r="E36" s="117" t="s">
        <v>44</v>
      </c>
      <c r="F36" s="117" t="s">
        <v>23</v>
      </c>
      <c r="G36" s="117"/>
      <c r="H36" s="179" t="s">
        <v>922</v>
      </c>
      <c r="I36" s="106" t="s">
        <v>135</v>
      </c>
      <c r="J36" s="106"/>
    </row>
    <row r="37" spans="1:10" x14ac:dyDescent="0.3">
      <c r="A37" s="109"/>
      <c r="B37" s="109"/>
      <c r="C37" s="109" t="s">
        <v>136</v>
      </c>
      <c r="D37" s="109" t="s">
        <v>137</v>
      </c>
      <c r="E37" s="60"/>
      <c r="F37" s="60"/>
      <c r="G37" s="60"/>
      <c r="H37" s="180" t="s">
        <v>864</v>
      </c>
      <c r="I37" s="109" t="s">
        <v>136</v>
      </c>
      <c r="J37" s="109"/>
    </row>
    <row r="38" spans="1:10" x14ac:dyDescent="0.3">
      <c r="A38" s="111">
        <v>6</v>
      </c>
      <c r="B38" s="106" t="s">
        <v>907</v>
      </c>
      <c r="C38" s="106" t="s">
        <v>161</v>
      </c>
      <c r="D38" s="106" t="s">
        <v>690</v>
      </c>
      <c r="E38" s="117" t="s">
        <v>15</v>
      </c>
      <c r="F38" s="117" t="s">
        <v>15</v>
      </c>
      <c r="G38" s="117">
        <v>10000</v>
      </c>
      <c r="H38" s="117" t="s">
        <v>920</v>
      </c>
      <c r="I38" s="106" t="s">
        <v>162</v>
      </c>
      <c r="J38" s="106" t="s">
        <v>88</v>
      </c>
    </row>
    <row r="39" spans="1:10" x14ac:dyDescent="0.3">
      <c r="A39" s="104"/>
      <c r="B39" s="106" t="s">
        <v>908</v>
      </c>
      <c r="C39" s="106" t="s">
        <v>163</v>
      </c>
      <c r="D39" s="106" t="s">
        <v>691</v>
      </c>
      <c r="E39" s="117" t="s">
        <v>23</v>
      </c>
      <c r="F39" s="117" t="s">
        <v>23</v>
      </c>
      <c r="G39" s="117" t="s">
        <v>44</v>
      </c>
      <c r="H39" s="117" t="s">
        <v>919</v>
      </c>
      <c r="I39" s="106" t="s">
        <v>164</v>
      </c>
      <c r="J39" s="106"/>
    </row>
    <row r="40" spans="1:10" x14ac:dyDescent="0.3">
      <c r="A40" s="108"/>
      <c r="B40" s="109" t="s">
        <v>909</v>
      </c>
      <c r="C40" s="109"/>
      <c r="D40" s="109"/>
      <c r="E40" s="59"/>
      <c r="F40" s="59"/>
      <c r="G40" s="59"/>
      <c r="H40" s="59"/>
      <c r="I40" s="109"/>
      <c r="J40" s="109"/>
    </row>
    <row r="41" spans="1:10" x14ac:dyDescent="0.3">
      <c r="A41" s="111">
        <v>7</v>
      </c>
      <c r="B41" s="106" t="s">
        <v>906</v>
      </c>
      <c r="C41" s="106" t="s">
        <v>191</v>
      </c>
      <c r="D41" s="106" t="s">
        <v>192</v>
      </c>
      <c r="E41" s="102">
        <v>30000</v>
      </c>
      <c r="F41" s="102">
        <v>30000</v>
      </c>
      <c r="G41" s="102">
        <v>30000</v>
      </c>
      <c r="H41" s="72" t="s">
        <v>923</v>
      </c>
      <c r="I41" s="106" t="s">
        <v>193</v>
      </c>
      <c r="J41" s="104" t="s">
        <v>88</v>
      </c>
    </row>
    <row r="42" spans="1:10" x14ac:dyDescent="0.3">
      <c r="A42" s="104"/>
      <c r="B42" s="106" t="s">
        <v>1590</v>
      </c>
      <c r="C42" s="106" t="s">
        <v>194</v>
      </c>
      <c r="D42" s="106" t="s">
        <v>195</v>
      </c>
      <c r="E42" s="117" t="s">
        <v>44</v>
      </c>
      <c r="F42" s="117" t="s">
        <v>44</v>
      </c>
      <c r="G42" s="117" t="s">
        <v>44</v>
      </c>
      <c r="H42" s="72" t="s">
        <v>924</v>
      </c>
      <c r="I42" s="106" t="s">
        <v>196</v>
      </c>
      <c r="J42" s="104"/>
    </row>
    <row r="43" spans="1:10" x14ac:dyDescent="0.3">
      <c r="A43" s="108"/>
      <c r="B43" s="109" t="s">
        <v>23</v>
      </c>
      <c r="C43" s="109" t="s">
        <v>136</v>
      </c>
      <c r="D43" s="109" t="s">
        <v>197</v>
      </c>
      <c r="E43" s="66"/>
      <c r="F43" s="66"/>
      <c r="G43" s="66"/>
      <c r="H43" s="73" t="s">
        <v>925</v>
      </c>
      <c r="I43" s="109" t="s">
        <v>198</v>
      </c>
      <c r="J43" s="108"/>
    </row>
    <row r="44" spans="1:10" x14ac:dyDescent="0.3">
      <c r="A44" s="111">
        <v>8</v>
      </c>
      <c r="B44" s="106" t="s">
        <v>904</v>
      </c>
      <c r="C44" s="106" t="s">
        <v>199</v>
      </c>
      <c r="D44" s="106" t="s">
        <v>694</v>
      </c>
      <c r="E44" s="117">
        <v>20000</v>
      </c>
      <c r="F44" s="117" t="s">
        <v>15</v>
      </c>
      <c r="G44" s="117" t="s">
        <v>15</v>
      </c>
      <c r="H44" s="72" t="s">
        <v>923</v>
      </c>
      <c r="I44" s="106" t="s">
        <v>200</v>
      </c>
      <c r="J44" s="104" t="s">
        <v>88</v>
      </c>
    </row>
    <row r="45" spans="1:10" x14ac:dyDescent="0.3">
      <c r="A45" s="104"/>
      <c r="B45" s="106" t="s">
        <v>905</v>
      </c>
      <c r="C45" s="106" t="s">
        <v>201</v>
      </c>
      <c r="D45" s="106" t="s">
        <v>695</v>
      </c>
      <c r="E45" s="117" t="s">
        <v>44</v>
      </c>
      <c r="F45" s="117" t="s">
        <v>23</v>
      </c>
      <c r="G45" s="117"/>
      <c r="H45" s="72" t="s">
        <v>924</v>
      </c>
      <c r="I45" s="106" t="s">
        <v>202</v>
      </c>
      <c r="J45" s="104"/>
    </row>
    <row r="46" spans="1:10" x14ac:dyDescent="0.3">
      <c r="A46" s="108"/>
      <c r="B46" s="109"/>
      <c r="C46" s="109"/>
      <c r="D46" s="109"/>
      <c r="E46" s="59"/>
      <c r="F46" s="59"/>
      <c r="G46" s="59"/>
      <c r="H46" s="73" t="s">
        <v>925</v>
      </c>
      <c r="I46" s="109"/>
      <c r="J46" s="108"/>
    </row>
    <row r="47" spans="1:10" x14ac:dyDescent="0.3">
      <c r="A47" s="111">
        <v>9</v>
      </c>
      <c r="B47" s="106" t="s">
        <v>887</v>
      </c>
      <c r="C47" s="106" t="s">
        <v>203</v>
      </c>
      <c r="D47" s="106" t="s">
        <v>204</v>
      </c>
      <c r="E47" s="102">
        <v>1200000</v>
      </c>
      <c r="F47" s="102">
        <v>1200000</v>
      </c>
      <c r="G47" s="102">
        <v>1200000</v>
      </c>
      <c r="H47" s="72" t="s">
        <v>926</v>
      </c>
      <c r="I47" s="106" t="s">
        <v>1407</v>
      </c>
      <c r="J47" s="101" t="s">
        <v>1406</v>
      </c>
    </row>
    <row r="48" spans="1:10" x14ac:dyDescent="0.3">
      <c r="A48" s="104"/>
      <c r="B48" s="106" t="s">
        <v>902</v>
      </c>
      <c r="C48" s="106" t="s">
        <v>205</v>
      </c>
      <c r="D48" s="106" t="s">
        <v>840</v>
      </c>
      <c r="E48" s="117" t="s">
        <v>44</v>
      </c>
      <c r="F48" s="117" t="s">
        <v>44</v>
      </c>
      <c r="G48" s="117" t="s">
        <v>44</v>
      </c>
      <c r="H48" s="72" t="s">
        <v>927</v>
      </c>
      <c r="I48" s="106" t="s">
        <v>1408</v>
      </c>
      <c r="J48" s="104"/>
    </row>
    <row r="49" spans="1:10" x14ac:dyDescent="0.3">
      <c r="A49" s="108"/>
      <c r="B49" s="109" t="s">
        <v>903</v>
      </c>
      <c r="C49" s="109" t="s">
        <v>206</v>
      </c>
      <c r="D49" s="109" t="s">
        <v>23</v>
      </c>
      <c r="E49" s="60"/>
      <c r="F49" s="60"/>
      <c r="G49" s="60"/>
      <c r="H49" s="73" t="s">
        <v>928</v>
      </c>
      <c r="I49" s="109"/>
      <c r="J49" s="108"/>
    </row>
    <row r="50" spans="1:10" x14ac:dyDescent="0.3">
      <c r="A50" s="111">
        <v>10</v>
      </c>
      <c r="B50" s="106" t="s">
        <v>889</v>
      </c>
      <c r="C50" s="106" t="s">
        <v>203</v>
      </c>
      <c r="D50" s="106" t="s">
        <v>204</v>
      </c>
      <c r="E50" s="102">
        <v>800000</v>
      </c>
      <c r="F50" s="102">
        <v>810000</v>
      </c>
      <c r="G50" s="102">
        <v>820000</v>
      </c>
      <c r="H50" s="72" t="s">
        <v>926</v>
      </c>
      <c r="I50" s="106" t="s">
        <v>1407</v>
      </c>
      <c r="J50" s="101" t="s">
        <v>1406</v>
      </c>
    </row>
    <row r="51" spans="1:10" x14ac:dyDescent="0.3">
      <c r="A51" s="106"/>
      <c r="B51" s="106" t="s">
        <v>888</v>
      </c>
      <c r="C51" s="106" t="s">
        <v>205</v>
      </c>
      <c r="D51" s="106" t="s">
        <v>1138</v>
      </c>
      <c r="E51" s="117" t="s">
        <v>44</v>
      </c>
      <c r="F51" s="117" t="s">
        <v>44</v>
      </c>
      <c r="G51" s="117" t="s">
        <v>44</v>
      </c>
      <c r="H51" s="72" t="s">
        <v>872</v>
      </c>
      <c r="I51" s="106" t="s">
        <v>1408</v>
      </c>
      <c r="J51" s="104"/>
    </row>
    <row r="52" spans="1:10" x14ac:dyDescent="0.3">
      <c r="A52" s="109"/>
      <c r="B52" s="109"/>
      <c r="C52" s="109" t="s">
        <v>206</v>
      </c>
      <c r="D52" s="109" t="s">
        <v>207</v>
      </c>
      <c r="E52" s="60"/>
      <c r="F52" s="60"/>
      <c r="G52" s="60"/>
      <c r="H52" s="73" t="s">
        <v>928</v>
      </c>
      <c r="I52" s="109"/>
      <c r="J52" s="108"/>
    </row>
    <row r="53" spans="1:10" x14ac:dyDescent="0.3">
      <c r="A53" s="111">
        <v>11</v>
      </c>
      <c r="B53" s="106" t="s">
        <v>696</v>
      </c>
      <c r="C53" s="106" t="s">
        <v>208</v>
      </c>
      <c r="D53" s="106" t="s">
        <v>698</v>
      </c>
      <c r="E53" s="61">
        <v>700000</v>
      </c>
      <c r="F53" s="61">
        <v>700000</v>
      </c>
      <c r="G53" s="61">
        <v>700000</v>
      </c>
      <c r="H53" s="72" t="s">
        <v>926</v>
      </c>
      <c r="I53" s="106" t="s">
        <v>209</v>
      </c>
      <c r="J53" s="101" t="s">
        <v>1406</v>
      </c>
    </row>
    <row r="54" spans="1:10" x14ac:dyDescent="0.3">
      <c r="A54" s="104"/>
      <c r="B54" s="106" t="s">
        <v>697</v>
      </c>
      <c r="C54" s="106" t="s">
        <v>210</v>
      </c>
      <c r="D54" s="106" t="s">
        <v>929</v>
      </c>
      <c r="E54" s="117" t="s">
        <v>44</v>
      </c>
      <c r="F54" s="117" t="s">
        <v>44</v>
      </c>
      <c r="G54" s="117" t="s">
        <v>44</v>
      </c>
      <c r="H54" s="72" t="s">
        <v>872</v>
      </c>
      <c r="I54" s="106" t="s">
        <v>211</v>
      </c>
      <c r="J54" s="104"/>
    </row>
    <row r="55" spans="1:10" x14ac:dyDescent="0.3">
      <c r="A55" s="108"/>
      <c r="B55" s="272">
        <v>2560</v>
      </c>
      <c r="C55" s="109"/>
      <c r="D55" s="78" t="s">
        <v>699</v>
      </c>
      <c r="E55" s="66"/>
      <c r="F55" s="66"/>
      <c r="G55" s="66"/>
      <c r="H55" s="73" t="s">
        <v>928</v>
      </c>
      <c r="I55" s="109"/>
      <c r="J55" s="108"/>
    </row>
    <row r="58" spans="1:10" s="1" customFormat="1" ht="20.25" x14ac:dyDescent="0.3">
      <c r="A58" s="336" t="s">
        <v>1594</v>
      </c>
      <c r="B58" s="336"/>
      <c r="C58" s="336"/>
      <c r="D58" s="336"/>
      <c r="E58" s="336"/>
      <c r="F58" s="336"/>
      <c r="G58" s="336"/>
      <c r="H58" s="336"/>
      <c r="I58" s="336"/>
      <c r="J58" s="336"/>
    </row>
    <row r="59" spans="1:10" s="1" customFormat="1" ht="20.25" x14ac:dyDescent="0.3">
      <c r="A59" s="337" t="s">
        <v>79</v>
      </c>
      <c r="B59" s="337"/>
      <c r="C59" s="337"/>
      <c r="D59" s="337"/>
      <c r="E59" s="337"/>
      <c r="F59" s="337"/>
      <c r="G59" s="337"/>
      <c r="H59" s="337"/>
      <c r="I59" s="337"/>
      <c r="J59" s="337"/>
    </row>
    <row r="60" spans="1:10" x14ac:dyDescent="0.3">
      <c r="A60" s="338" t="s">
        <v>1</v>
      </c>
      <c r="B60" s="338" t="s">
        <v>2</v>
      </c>
      <c r="C60" s="338" t="s">
        <v>3</v>
      </c>
      <c r="D60" s="54" t="s">
        <v>4</v>
      </c>
      <c r="E60" s="341" t="s">
        <v>1157</v>
      </c>
      <c r="F60" s="341"/>
      <c r="G60" s="341"/>
      <c r="H60" s="54" t="s">
        <v>838</v>
      </c>
      <c r="I60" s="68" t="s">
        <v>1159</v>
      </c>
      <c r="J60" s="54" t="s">
        <v>7</v>
      </c>
    </row>
    <row r="61" spans="1:10" x14ac:dyDescent="0.3">
      <c r="A61" s="339"/>
      <c r="B61" s="339"/>
      <c r="C61" s="339"/>
      <c r="D61" s="55" t="s">
        <v>8</v>
      </c>
      <c r="E61" s="55" t="s">
        <v>10</v>
      </c>
      <c r="F61" s="55" t="s">
        <v>604</v>
      </c>
      <c r="G61" s="55" t="s">
        <v>1158</v>
      </c>
      <c r="H61" s="55" t="s">
        <v>839</v>
      </c>
      <c r="I61" s="69" t="s">
        <v>11</v>
      </c>
      <c r="J61" s="55" t="s">
        <v>12</v>
      </c>
    </row>
    <row r="62" spans="1:10" x14ac:dyDescent="0.3">
      <c r="A62" s="340"/>
      <c r="B62" s="340"/>
      <c r="C62" s="340"/>
      <c r="D62" s="56"/>
      <c r="E62" s="56" t="s">
        <v>13</v>
      </c>
      <c r="F62" s="56" t="s">
        <v>13</v>
      </c>
      <c r="G62" s="56" t="s">
        <v>13</v>
      </c>
      <c r="H62" s="56"/>
      <c r="I62" s="70"/>
      <c r="J62" s="56" t="s">
        <v>1160</v>
      </c>
    </row>
    <row r="63" spans="1:10" x14ac:dyDescent="0.3">
      <c r="A63" s="111">
        <v>12</v>
      </c>
      <c r="B63" s="106" t="s">
        <v>890</v>
      </c>
      <c r="C63" s="106" t="s">
        <v>1411</v>
      </c>
      <c r="D63" s="106" t="s">
        <v>146</v>
      </c>
      <c r="E63" s="61">
        <v>67500</v>
      </c>
      <c r="F63" s="61">
        <v>67500</v>
      </c>
      <c r="G63" s="61">
        <v>67500</v>
      </c>
      <c r="H63" s="72" t="s">
        <v>871</v>
      </c>
      <c r="I63" s="106" t="s">
        <v>212</v>
      </c>
      <c r="J63" s="104" t="s">
        <v>88</v>
      </c>
    </row>
    <row r="64" spans="1:10" x14ac:dyDescent="0.3">
      <c r="A64" s="104"/>
      <c r="B64" s="106" t="s">
        <v>891</v>
      </c>
      <c r="C64" s="106" t="s">
        <v>1409</v>
      </c>
      <c r="D64" s="106" t="s">
        <v>213</v>
      </c>
      <c r="E64" s="117" t="s">
        <v>44</v>
      </c>
      <c r="F64" s="117" t="s">
        <v>44</v>
      </c>
      <c r="G64" s="117" t="s">
        <v>44</v>
      </c>
      <c r="H64" s="72" t="s">
        <v>872</v>
      </c>
      <c r="I64" s="106" t="s">
        <v>214</v>
      </c>
      <c r="J64" s="104"/>
    </row>
    <row r="65" spans="1:10" x14ac:dyDescent="0.3">
      <c r="A65" s="108"/>
      <c r="B65" s="109"/>
      <c r="C65" s="109" t="s">
        <v>1410</v>
      </c>
      <c r="D65" s="109"/>
      <c r="E65" s="66"/>
      <c r="F65" s="66"/>
      <c r="G65" s="66"/>
      <c r="H65" s="73"/>
      <c r="I65" s="109"/>
      <c r="J65" s="108"/>
    </row>
    <row r="66" spans="1:10" x14ac:dyDescent="0.3">
      <c r="A66" s="111">
        <v>13</v>
      </c>
      <c r="B66" s="9" t="s">
        <v>1599</v>
      </c>
      <c r="C66" s="106" t="s">
        <v>215</v>
      </c>
      <c r="D66" s="106" t="s">
        <v>216</v>
      </c>
      <c r="E66" s="61">
        <v>55000</v>
      </c>
      <c r="F66" s="61">
        <v>55000</v>
      </c>
      <c r="G66" s="61">
        <v>55000</v>
      </c>
      <c r="H66" s="181" t="s">
        <v>930</v>
      </c>
      <c r="I66" s="106" t="s">
        <v>217</v>
      </c>
      <c r="J66" s="104" t="s">
        <v>88</v>
      </c>
    </row>
    <row r="67" spans="1:10" x14ac:dyDescent="0.3">
      <c r="A67" s="104"/>
      <c r="B67" s="106" t="s">
        <v>1600</v>
      </c>
      <c r="C67" s="106" t="s">
        <v>218</v>
      </c>
      <c r="D67" s="106" t="s">
        <v>219</v>
      </c>
      <c r="E67" s="117" t="s">
        <v>44</v>
      </c>
      <c r="F67" s="117" t="s">
        <v>44</v>
      </c>
      <c r="G67" s="117" t="s">
        <v>44</v>
      </c>
      <c r="H67" s="72" t="s">
        <v>918</v>
      </c>
      <c r="I67" s="106" t="s">
        <v>220</v>
      </c>
      <c r="J67" s="104"/>
    </row>
    <row r="68" spans="1:10" x14ac:dyDescent="0.3">
      <c r="A68" s="108"/>
      <c r="B68" s="109"/>
      <c r="C68" s="109"/>
      <c r="D68" s="47" t="s">
        <v>221</v>
      </c>
      <c r="E68" s="60"/>
      <c r="F68" s="60"/>
      <c r="G68" s="60"/>
      <c r="H68" s="73" t="s">
        <v>866</v>
      </c>
      <c r="I68" s="109"/>
      <c r="J68" s="108"/>
    </row>
    <row r="69" spans="1:10" x14ac:dyDescent="0.3">
      <c r="A69" s="111">
        <v>14</v>
      </c>
      <c r="B69" s="106" t="s">
        <v>222</v>
      </c>
      <c r="C69" s="106" t="s">
        <v>223</v>
      </c>
      <c r="D69" s="106" t="s">
        <v>224</v>
      </c>
      <c r="E69" s="117" t="s">
        <v>15</v>
      </c>
      <c r="F69" s="61">
        <v>50000</v>
      </c>
      <c r="G69" s="117" t="s">
        <v>15</v>
      </c>
      <c r="H69" s="72" t="s">
        <v>871</v>
      </c>
      <c r="I69" s="106" t="s">
        <v>1412</v>
      </c>
      <c r="J69" s="106" t="s">
        <v>88</v>
      </c>
    </row>
    <row r="70" spans="1:10" x14ac:dyDescent="0.3">
      <c r="A70" s="104"/>
      <c r="B70" s="106" t="s">
        <v>225</v>
      </c>
      <c r="C70" s="106" t="s">
        <v>226</v>
      </c>
      <c r="D70" s="106" t="s">
        <v>227</v>
      </c>
      <c r="E70" s="117"/>
      <c r="F70" s="117" t="s">
        <v>44</v>
      </c>
      <c r="G70" s="117"/>
      <c r="H70" s="72" t="s">
        <v>872</v>
      </c>
      <c r="I70" s="106" t="s">
        <v>1413</v>
      </c>
      <c r="J70" s="106"/>
    </row>
    <row r="71" spans="1:10" x14ac:dyDescent="0.3">
      <c r="A71" s="108"/>
      <c r="B71" s="109" t="s">
        <v>228</v>
      </c>
      <c r="C71" s="109"/>
      <c r="D71" s="109" t="s">
        <v>229</v>
      </c>
      <c r="E71" s="66"/>
      <c r="F71" s="66"/>
      <c r="G71" s="66"/>
      <c r="H71" s="73"/>
      <c r="I71" s="109"/>
      <c r="J71" s="109"/>
    </row>
    <row r="72" spans="1:10" x14ac:dyDescent="0.3">
      <c r="A72" s="85">
        <v>15</v>
      </c>
      <c r="B72" s="9" t="s">
        <v>1601</v>
      </c>
      <c r="C72" s="106" t="s">
        <v>230</v>
      </c>
      <c r="D72" s="106" t="s">
        <v>231</v>
      </c>
      <c r="E72" s="61">
        <v>10000</v>
      </c>
      <c r="F72" s="61">
        <v>10000</v>
      </c>
      <c r="G72" s="61">
        <v>10000</v>
      </c>
      <c r="H72" s="72" t="s">
        <v>871</v>
      </c>
      <c r="I72" s="106" t="s">
        <v>232</v>
      </c>
      <c r="J72" s="104" t="s">
        <v>88</v>
      </c>
    </row>
    <row r="73" spans="1:10" x14ac:dyDescent="0.3">
      <c r="A73" s="87"/>
      <c r="B73" s="9" t="s">
        <v>1602</v>
      </c>
      <c r="C73" s="106" t="s">
        <v>233</v>
      </c>
      <c r="D73" s="106" t="s">
        <v>234</v>
      </c>
      <c r="E73" s="117" t="s">
        <v>44</v>
      </c>
      <c r="F73" s="117" t="s">
        <v>44</v>
      </c>
      <c r="G73" s="117" t="s">
        <v>44</v>
      </c>
      <c r="H73" s="72" t="s">
        <v>872</v>
      </c>
      <c r="I73" s="106" t="s">
        <v>235</v>
      </c>
      <c r="J73" s="104"/>
    </row>
    <row r="74" spans="1:10" x14ac:dyDescent="0.3">
      <c r="A74" s="86"/>
      <c r="B74" s="109" t="s">
        <v>23</v>
      </c>
      <c r="C74" s="109" t="s">
        <v>236</v>
      </c>
      <c r="D74" s="109"/>
      <c r="E74" s="66"/>
      <c r="F74" s="66"/>
      <c r="G74" s="66"/>
      <c r="H74" s="73"/>
      <c r="I74" s="109"/>
      <c r="J74" s="108"/>
    </row>
    <row r="75" spans="1:10" x14ac:dyDescent="0.3">
      <c r="A75" s="85">
        <v>16</v>
      </c>
      <c r="B75" s="9" t="s">
        <v>1601</v>
      </c>
      <c r="C75" s="106" t="s">
        <v>230</v>
      </c>
      <c r="D75" s="106" t="s">
        <v>231</v>
      </c>
      <c r="E75" s="61">
        <v>10000</v>
      </c>
      <c r="F75" s="61">
        <v>10000</v>
      </c>
      <c r="G75" s="61">
        <v>10000</v>
      </c>
      <c r="H75" s="72" t="s">
        <v>871</v>
      </c>
      <c r="I75" s="106" t="s">
        <v>232</v>
      </c>
      <c r="J75" s="104" t="s">
        <v>88</v>
      </c>
    </row>
    <row r="76" spans="1:10" x14ac:dyDescent="0.3">
      <c r="A76" s="87"/>
      <c r="B76" s="9" t="s">
        <v>1603</v>
      </c>
      <c r="C76" s="106" t="s">
        <v>233</v>
      </c>
      <c r="D76" s="106" t="s">
        <v>234</v>
      </c>
      <c r="E76" s="117" t="s">
        <v>44</v>
      </c>
      <c r="F76" s="117" t="s">
        <v>44</v>
      </c>
      <c r="G76" s="117" t="s">
        <v>44</v>
      </c>
      <c r="H76" s="72" t="s">
        <v>872</v>
      </c>
      <c r="I76" s="106" t="s">
        <v>235</v>
      </c>
      <c r="J76" s="104"/>
    </row>
    <row r="77" spans="1:10" x14ac:dyDescent="0.3">
      <c r="A77" s="86"/>
      <c r="B77" s="109" t="s">
        <v>23</v>
      </c>
      <c r="C77" s="109" t="s">
        <v>236</v>
      </c>
      <c r="D77" s="109"/>
      <c r="E77" s="66"/>
      <c r="F77" s="66"/>
      <c r="G77" s="66"/>
      <c r="H77" s="73"/>
      <c r="I77" s="109"/>
      <c r="J77" s="108"/>
    </row>
    <row r="78" spans="1:10" x14ac:dyDescent="0.3">
      <c r="A78" s="111">
        <v>17</v>
      </c>
      <c r="B78" s="106" t="s">
        <v>1604</v>
      </c>
      <c r="C78" s="106" t="s">
        <v>244</v>
      </c>
      <c r="D78" s="106" t="s">
        <v>243</v>
      </c>
      <c r="E78" s="61">
        <v>250000</v>
      </c>
      <c r="F78" s="61">
        <v>250000</v>
      </c>
      <c r="G78" s="61">
        <v>250000</v>
      </c>
      <c r="H78" s="72" t="s">
        <v>931</v>
      </c>
      <c r="I78" s="106" t="s">
        <v>232</v>
      </c>
      <c r="J78" s="104" t="s">
        <v>88</v>
      </c>
    </row>
    <row r="79" spans="1:10" x14ac:dyDescent="0.3">
      <c r="A79" s="104"/>
      <c r="B79" s="115" t="s">
        <v>1605</v>
      </c>
      <c r="C79" s="106" t="s">
        <v>245</v>
      </c>
      <c r="D79" s="106" t="s">
        <v>246</v>
      </c>
      <c r="E79" s="117" t="s">
        <v>44</v>
      </c>
      <c r="F79" s="117" t="s">
        <v>44</v>
      </c>
      <c r="G79" s="117" t="s">
        <v>44</v>
      </c>
      <c r="H79" s="181" t="s">
        <v>932</v>
      </c>
      <c r="I79" s="106" t="s">
        <v>247</v>
      </c>
      <c r="J79" s="106"/>
    </row>
    <row r="80" spans="1:10" x14ac:dyDescent="0.3">
      <c r="A80" s="104"/>
      <c r="B80" s="106" t="s">
        <v>1606</v>
      </c>
      <c r="C80" s="106" t="s">
        <v>248</v>
      </c>
      <c r="D80" s="106" t="s">
        <v>249</v>
      </c>
      <c r="E80" s="61"/>
      <c r="F80" s="61"/>
      <c r="G80" s="61"/>
      <c r="H80" s="72" t="s">
        <v>933</v>
      </c>
      <c r="I80" s="106" t="s">
        <v>250</v>
      </c>
      <c r="J80" s="106"/>
    </row>
    <row r="81" spans="1:10" x14ac:dyDescent="0.3">
      <c r="A81" s="104"/>
      <c r="B81" s="106"/>
      <c r="C81" s="106"/>
      <c r="D81" s="106" t="s">
        <v>251</v>
      </c>
      <c r="E81" s="61"/>
      <c r="F81" s="61"/>
      <c r="G81" s="61"/>
      <c r="H81" s="181" t="s">
        <v>934</v>
      </c>
      <c r="I81" s="106" t="s">
        <v>252</v>
      </c>
      <c r="J81" s="106"/>
    </row>
    <row r="82" spans="1:10" x14ac:dyDescent="0.3">
      <c r="A82" s="108"/>
      <c r="B82" s="109"/>
      <c r="C82" s="109"/>
      <c r="D82" s="95" t="s">
        <v>253</v>
      </c>
      <c r="E82" s="66"/>
      <c r="F82" s="66"/>
      <c r="G82" s="66"/>
      <c r="H82" s="73" t="s">
        <v>935</v>
      </c>
      <c r="I82" s="109"/>
      <c r="J82" s="109"/>
    </row>
    <row r="83" spans="1:10" x14ac:dyDescent="0.3">
      <c r="A83" s="88"/>
      <c r="B83" s="105"/>
      <c r="C83" s="105"/>
      <c r="D83" s="105"/>
      <c r="E83" s="197"/>
      <c r="F83" s="197"/>
      <c r="G83" s="197"/>
      <c r="H83" s="99"/>
      <c r="I83" s="105"/>
      <c r="J83" s="82"/>
    </row>
    <row r="84" spans="1:10" x14ac:dyDescent="0.3">
      <c r="A84" s="88"/>
      <c r="B84" s="105"/>
      <c r="C84" s="105"/>
      <c r="D84" s="105"/>
      <c r="E84" s="197"/>
      <c r="F84" s="197"/>
      <c r="G84" s="197"/>
      <c r="H84" s="99"/>
      <c r="I84" s="105"/>
      <c r="J84" s="82"/>
    </row>
    <row r="85" spans="1:10" x14ac:dyDescent="0.3">
      <c r="A85" s="166"/>
      <c r="B85" s="166"/>
      <c r="C85" s="166"/>
      <c r="D85" s="166"/>
      <c r="E85" s="81"/>
      <c r="F85" s="81"/>
      <c r="G85" s="81"/>
      <c r="H85" s="81"/>
      <c r="I85" s="166"/>
      <c r="J85" s="82"/>
    </row>
    <row r="86" spans="1:10" s="1" customFormat="1" ht="20.25" x14ac:dyDescent="0.3">
      <c r="A86" s="336" t="s">
        <v>1594</v>
      </c>
      <c r="B86" s="336"/>
      <c r="C86" s="336"/>
      <c r="D86" s="336"/>
      <c r="E86" s="336"/>
      <c r="F86" s="336"/>
      <c r="G86" s="336"/>
      <c r="H86" s="336"/>
      <c r="I86" s="336"/>
      <c r="J86" s="336"/>
    </row>
    <row r="87" spans="1:10" s="1" customFormat="1" ht="20.25" x14ac:dyDescent="0.3">
      <c r="A87" s="337" t="s">
        <v>79</v>
      </c>
      <c r="B87" s="337"/>
      <c r="C87" s="337"/>
      <c r="D87" s="337"/>
      <c r="E87" s="337"/>
      <c r="F87" s="337"/>
      <c r="G87" s="337"/>
      <c r="H87" s="337"/>
      <c r="I87" s="337"/>
      <c r="J87" s="337"/>
    </row>
    <row r="88" spans="1:10" x14ac:dyDescent="0.3">
      <c r="A88" s="338" t="s">
        <v>1</v>
      </c>
      <c r="B88" s="338" t="s">
        <v>2</v>
      </c>
      <c r="C88" s="338" t="s">
        <v>3</v>
      </c>
      <c r="D88" s="54" t="s">
        <v>4</v>
      </c>
      <c r="E88" s="341" t="s">
        <v>1157</v>
      </c>
      <c r="F88" s="341"/>
      <c r="G88" s="341"/>
      <c r="H88" s="54" t="s">
        <v>838</v>
      </c>
      <c r="I88" s="68" t="s">
        <v>1159</v>
      </c>
      <c r="J88" s="54" t="s">
        <v>7</v>
      </c>
    </row>
    <row r="89" spans="1:10" x14ac:dyDescent="0.3">
      <c r="A89" s="339"/>
      <c r="B89" s="339"/>
      <c r="C89" s="339"/>
      <c r="D89" s="55" t="s">
        <v>8</v>
      </c>
      <c r="E89" s="55" t="s">
        <v>10</v>
      </c>
      <c r="F89" s="55" t="s">
        <v>604</v>
      </c>
      <c r="G89" s="55" t="s">
        <v>1158</v>
      </c>
      <c r="H89" s="55" t="s">
        <v>839</v>
      </c>
      <c r="I89" s="69" t="s">
        <v>11</v>
      </c>
      <c r="J89" s="55" t="s">
        <v>12</v>
      </c>
    </row>
    <row r="90" spans="1:10" x14ac:dyDescent="0.3">
      <c r="A90" s="340"/>
      <c r="B90" s="340"/>
      <c r="C90" s="340"/>
      <c r="D90" s="56"/>
      <c r="E90" s="56" t="s">
        <v>13</v>
      </c>
      <c r="F90" s="56" t="s">
        <v>13</v>
      </c>
      <c r="G90" s="56" t="s">
        <v>13</v>
      </c>
      <c r="H90" s="56"/>
      <c r="I90" s="70"/>
      <c r="J90" s="56" t="s">
        <v>1160</v>
      </c>
    </row>
    <row r="91" spans="1:10" x14ac:dyDescent="0.3">
      <c r="A91" s="127">
        <v>18</v>
      </c>
      <c r="B91" s="107" t="s">
        <v>892</v>
      </c>
      <c r="C91" s="107" t="s">
        <v>254</v>
      </c>
      <c r="D91" s="126" t="s">
        <v>1414</v>
      </c>
      <c r="E91" s="167" t="s">
        <v>15</v>
      </c>
      <c r="F91" s="167" t="s">
        <v>15</v>
      </c>
      <c r="G91" s="167">
        <v>10000</v>
      </c>
      <c r="H91" s="131" t="s">
        <v>921</v>
      </c>
      <c r="I91" s="107" t="s">
        <v>255</v>
      </c>
      <c r="J91" s="107" t="s">
        <v>88</v>
      </c>
    </row>
    <row r="92" spans="1:10" x14ac:dyDescent="0.3">
      <c r="A92" s="104"/>
      <c r="B92" s="106" t="s">
        <v>893</v>
      </c>
      <c r="C92" s="106" t="s">
        <v>257</v>
      </c>
      <c r="D92" s="106" t="s">
        <v>1415</v>
      </c>
      <c r="E92" s="168"/>
      <c r="F92" s="168"/>
      <c r="G92" s="168" t="s">
        <v>44</v>
      </c>
      <c r="H92" s="182" t="s">
        <v>937</v>
      </c>
      <c r="I92" s="106" t="s">
        <v>258</v>
      </c>
      <c r="J92" s="106"/>
    </row>
    <row r="93" spans="1:10" x14ac:dyDescent="0.3">
      <c r="A93" s="108"/>
      <c r="B93" s="109"/>
      <c r="C93" s="109" t="s">
        <v>259</v>
      </c>
      <c r="D93" s="109"/>
      <c r="E93" s="169"/>
      <c r="F93" s="169"/>
      <c r="G93" s="169"/>
      <c r="H93" s="183" t="s">
        <v>866</v>
      </c>
      <c r="I93" s="109"/>
      <c r="J93" s="109"/>
    </row>
    <row r="94" spans="1:10" x14ac:dyDescent="0.3">
      <c r="A94" s="144">
        <v>19</v>
      </c>
      <c r="B94" s="48" t="s">
        <v>703</v>
      </c>
      <c r="C94" s="48" t="s">
        <v>705</v>
      </c>
      <c r="D94" s="48" t="s">
        <v>702</v>
      </c>
      <c r="E94" s="167">
        <v>30000</v>
      </c>
      <c r="F94" s="170" t="s">
        <v>15</v>
      </c>
      <c r="G94" s="170" t="s">
        <v>15</v>
      </c>
      <c r="H94" s="184" t="s">
        <v>938</v>
      </c>
      <c r="I94" s="48" t="s">
        <v>717</v>
      </c>
      <c r="J94" s="48" t="s">
        <v>88</v>
      </c>
    </row>
    <row r="95" spans="1:10" x14ac:dyDescent="0.3">
      <c r="A95" s="53"/>
      <c r="B95" s="53" t="s">
        <v>704</v>
      </c>
      <c r="C95" s="53" t="s">
        <v>706</v>
      </c>
      <c r="D95" s="53" t="s">
        <v>708</v>
      </c>
      <c r="E95" s="168" t="s">
        <v>44</v>
      </c>
      <c r="F95" s="171"/>
      <c r="G95" s="171"/>
      <c r="H95" s="185" t="s">
        <v>939</v>
      </c>
      <c r="I95" s="53" t="s">
        <v>701</v>
      </c>
      <c r="J95" s="53"/>
    </row>
    <row r="96" spans="1:10" x14ac:dyDescent="0.3">
      <c r="A96" s="53"/>
      <c r="B96" s="53"/>
      <c r="C96" s="53" t="s">
        <v>707</v>
      </c>
      <c r="D96" s="53" t="s">
        <v>372</v>
      </c>
      <c r="E96" s="171"/>
      <c r="F96" s="171"/>
      <c r="G96" s="171"/>
      <c r="H96" s="185" t="s">
        <v>940</v>
      </c>
      <c r="I96" s="53" t="s">
        <v>718</v>
      </c>
      <c r="J96" s="53"/>
    </row>
    <row r="97" spans="1:10" x14ac:dyDescent="0.3">
      <c r="A97" s="78"/>
      <c r="B97" s="78"/>
      <c r="C97" s="78"/>
      <c r="D97" s="78"/>
      <c r="E97" s="172"/>
      <c r="F97" s="172"/>
      <c r="G97" s="172"/>
      <c r="H97" s="186">
        <v>5</v>
      </c>
      <c r="I97" s="78"/>
      <c r="J97" s="78"/>
    </row>
    <row r="98" spans="1:10" x14ac:dyDescent="0.3">
      <c r="A98" s="144">
        <v>20</v>
      </c>
      <c r="B98" s="48" t="s">
        <v>709</v>
      </c>
      <c r="C98" s="48" t="s">
        <v>711</v>
      </c>
      <c r="D98" s="48" t="s">
        <v>714</v>
      </c>
      <c r="E98" s="170">
        <v>5000</v>
      </c>
      <c r="F98" s="170" t="s">
        <v>15</v>
      </c>
      <c r="G98" s="170" t="s">
        <v>15</v>
      </c>
      <c r="H98" s="184" t="s">
        <v>941</v>
      </c>
      <c r="I98" s="48" t="s">
        <v>716</v>
      </c>
      <c r="J98" s="48" t="s">
        <v>88</v>
      </c>
    </row>
    <row r="99" spans="1:10" x14ac:dyDescent="0.3">
      <c r="A99" s="53"/>
      <c r="B99" s="53" t="s">
        <v>710</v>
      </c>
      <c r="C99" s="53" t="s">
        <v>712</v>
      </c>
      <c r="D99" s="53" t="s">
        <v>715</v>
      </c>
      <c r="E99" s="171" t="s">
        <v>36</v>
      </c>
      <c r="F99" s="171" t="s">
        <v>23</v>
      </c>
      <c r="G99" s="171"/>
      <c r="H99" s="185" t="s">
        <v>942</v>
      </c>
      <c r="I99" s="53" t="s">
        <v>712</v>
      </c>
      <c r="J99" s="53"/>
    </row>
    <row r="100" spans="1:10" x14ac:dyDescent="0.3">
      <c r="A100" s="53"/>
      <c r="B100" s="53"/>
      <c r="C100" s="53" t="s">
        <v>713</v>
      </c>
      <c r="D100" s="53"/>
      <c r="E100" s="171"/>
      <c r="F100" s="171"/>
      <c r="G100" s="171"/>
      <c r="H100" s="185" t="s">
        <v>940</v>
      </c>
      <c r="I100" s="53" t="s">
        <v>713</v>
      </c>
      <c r="J100" s="53"/>
    </row>
    <row r="101" spans="1:10" x14ac:dyDescent="0.3">
      <c r="A101" s="78"/>
      <c r="B101" s="78"/>
      <c r="C101" s="78"/>
      <c r="D101" s="78"/>
      <c r="E101" s="172"/>
      <c r="F101" s="172"/>
      <c r="G101" s="172"/>
      <c r="H101" s="186">
        <v>5</v>
      </c>
      <c r="I101" s="78"/>
      <c r="J101" s="78"/>
    </row>
    <row r="102" spans="1:10" x14ac:dyDescent="0.3">
      <c r="A102" s="144">
        <v>21</v>
      </c>
      <c r="B102" s="48" t="s">
        <v>895</v>
      </c>
      <c r="C102" s="48" t="s">
        <v>719</v>
      </c>
      <c r="D102" s="48" t="s">
        <v>722</v>
      </c>
      <c r="E102" s="170">
        <v>100000</v>
      </c>
      <c r="F102" s="170">
        <v>100000</v>
      </c>
      <c r="G102" s="170" t="s">
        <v>15</v>
      </c>
      <c r="H102" s="184" t="s">
        <v>943</v>
      </c>
      <c r="I102" s="48" t="s">
        <v>724</v>
      </c>
      <c r="J102" s="48" t="s">
        <v>88</v>
      </c>
    </row>
    <row r="103" spans="1:10" x14ac:dyDescent="0.3">
      <c r="A103" s="53"/>
      <c r="B103" s="53" t="s">
        <v>894</v>
      </c>
      <c r="C103" s="53" t="s">
        <v>720</v>
      </c>
      <c r="D103" s="53" t="s">
        <v>723</v>
      </c>
      <c r="E103" s="171" t="s">
        <v>44</v>
      </c>
      <c r="F103" s="171" t="s">
        <v>44</v>
      </c>
      <c r="G103" s="171"/>
      <c r="H103" s="185" t="s">
        <v>944</v>
      </c>
      <c r="I103" s="53" t="s">
        <v>725</v>
      </c>
      <c r="J103" s="53"/>
    </row>
    <row r="104" spans="1:10" x14ac:dyDescent="0.3">
      <c r="A104" s="53"/>
      <c r="B104" s="53"/>
      <c r="C104" s="53" t="s">
        <v>721</v>
      </c>
      <c r="D104" s="53" t="s">
        <v>624</v>
      </c>
      <c r="E104" s="171"/>
      <c r="F104" s="171"/>
      <c r="G104" s="171"/>
      <c r="H104" s="185" t="s">
        <v>866</v>
      </c>
      <c r="I104" s="53" t="s">
        <v>726</v>
      </c>
      <c r="J104" s="53"/>
    </row>
    <row r="105" spans="1:10" x14ac:dyDescent="0.3">
      <c r="A105" s="53"/>
      <c r="B105" s="53"/>
      <c r="C105" s="53" t="s">
        <v>554</v>
      </c>
      <c r="D105" s="53"/>
      <c r="E105" s="171"/>
      <c r="F105" s="171"/>
      <c r="G105" s="171"/>
      <c r="H105" s="185"/>
      <c r="I105" s="53"/>
      <c r="J105" s="53"/>
    </row>
    <row r="106" spans="1:10" x14ac:dyDescent="0.3">
      <c r="A106" s="78"/>
      <c r="B106" s="78"/>
      <c r="C106" s="78"/>
      <c r="D106" s="78"/>
      <c r="E106" s="172"/>
      <c r="F106" s="172"/>
      <c r="G106" s="172"/>
      <c r="H106" s="172"/>
      <c r="I106" s="78"/>
      <c r="J106" s="78"/>
    </row>
    <row r="107" spans="1:10" x14ac:dyDescent="0.3">
      <c r="A107" s="144">
        <v>22</v>
      </c>
      <c r="B107" s="48" t="s">
        <v>900</v>
      </c>
      <c r="C107" s="48" t="s">
        <v>727</v>
      </c>
      <c r="D107" s="48" t="s">
        <v>729</v>
      </c>
      <c r="E107" s="170">
        <v>60000</v>
      </c>
      <c r="F107" s="170" t="s">
        <v>15</v>
      </c>
      <c r="G107" s="170" t="s">
        <v>15</v>
      </c>
      <c r="H107" s="184" t="s">
        <v>871</v>
      </c>
      <c r="I107" s="48" t="s">
        <v>731</v>
      </c>
      <c r="J107" s="48" t="s">
        <v>88</v>
      </c>
    </row>
    <row r="108" spans="1:10" x14ac:dyDescent="0.3">
      <c r="A108" s="53"/>
      <c r="B108" s="53" t="s">
        <v>901</v>
      </c>
      <c r="C108" s="53" t="s">
        <v>728</v>
      </c>
      <c r="D108" s="53" t="s">
        <v>730</v>
      </c>
      <c r="E108" s="171" t="s">
        <v>36</v>
      </c>
      <c r="F108" s="171"/>
      <c r="G108" s="171"/>
      <c r="H108" s="185" t="s">
        <v>872</v>
      </c>
      <c r="I108" s="53" t="s">
        <v>732</v>
      </c>
      <c r="J108" s="53"/>
    </row>
    <row r="109" spans="1:10" x14ac:dyDescent="0.3">
      <c r="A109" s="78"/>
      <c r="B109" s="78"/>
      <c r="C109" s="78"/>
      <c r="D109" s="78"/>
      <c r="E109" s="172"/>
      <c r="F109" s="172"/>
      <c r="G109" s="172"/>
      <c r="H109" s="186" t="s">
        <v>847</v>
      </c>
      <c r="I109" s="78"/>
      <c r="J109" s="78"/>
    </row>
    <row r="110" spans="1:10" x14ac:dyDescent="0.3">
      <c r="A110" s="80"/>
      <c r="B110" s="80"/>
      <c r="C110" s="80"/>
      <c r="D110" s="80"/>
      <c r="E110" s="173"/>
      <c r="F110" s="173"/>
      <c r="G110" s="173"/>
      <c r="H110" s="173"/>
      <c r="I110" s="80"/>
      <c r="J110" s="80"/>
    </row>
    <row r="111" spans="1:10" x14ac:dyDescent="0.3">
      <c r="A111" s="80"/>
      <c r="B111" s="80"/>
      <c r="C111" s="80"/>
      <c r="D111" s="80"/>
      <c r="E111" s="173"/>
      <c r="F111" s="173"/>
      <c r="G111" s="173"/>
      <c r="H111" s="173"/>
      <c r="I111" s="80"/>
      <c r="J111" s="80"/>
    </row>
    <row r="112" spans="1:10" x14ac:dyDescent="0.3">
      <c r="A112" s="80"/>
      <c r="B112" s="80"/>
      <c r="C112" s="80"/>
      <c r="D112" s="80"/>
      <c r="E112" s="173"/>
      <c r="F112" s="173"/>
      <c r="G112" s="173"/>
      <c r="H112" s="173"/>
      <c r="I112" s="80"/>
      <c r="J112" s="80"/>
    </row>
    <row r="113" spans="1:10" x14ac:dyDescent="0.3">
      <c r="A113" s="80"/>
      <c r="B113" s="80"/>
      <c r="C113" s="80"/>
      <c r="D113" s="80"/>
      <c r="E113" s="173"/>
      <c r="F113" s="173"/>
      <c r="G113" s="173"/>
      <c r="H113" s="173"/>
      <c r="I113" s="80"/>
      <c r="J113" s="80"/>
    </row>
    <row r="114" spans="1:10" s="1" customFormat="1" ht="20.25" x14ac:dyDescent="0.3">
      <c r="A114" s="336" t="s">
        <v>1594</v>
      </c>
      <c r="B114" s="336"/>
      <c r="C114" s="336"/>
      <c r="D114" s="336"/>
      <c r="E114" s="336"/>
      <c r="F114" s="336"/>
      <c r="G114" s="336"/>
      <c r="H114" s="336"/>
      <c r="I114" s="336"/>
      <c r="J114" s="336"/>
    </row>
    <row r="115" spans="1:10" s="1" customFormat="1" ht="20.25" x14ac:dyDescent="0.3">
      <c r="A115" s="336" t="s">
        <v>79</v>
      </c>
      <c r="B115" s="336"/>
      <c r="C115" s="336"/>
      <c r="D115" s="336"/>
      <c r="E115" s="336"/>
      <c r="F115" s="336"/>
      <c r="G115" s="336"/>
      <c r="H115" s="336"/>
      <c r="I115" s="336"/>
      <c r="J115" s="336"/>
    </row>
    <row r="116" spans="1:10" x14ac:dyDescent="0.3">
      <c r="A116" s="338" t="s">
        <v>1</v>
      </c>
      <c r="B116" s="338" t="s">
        <v>2</v>
      </c>
      <c r="C116" s="338" t="s">
        <v>3</v>
      </c>
      <c r="D116" s="54" t="s">
        <v>4</v>
      </c>
      <c r="E116" s="341" t="s">
        <v>1157</v>
      </c>
      <c r="F116" s="341"/>
      <c r="G116" s="341"/>
      <c r="H116" s="54" t="s">
        <v>838</v>
      </c>
      <c r="I116" s="68" t="s">
        <v>1159</v>
      </c>
      <c r="J116" s="54" t="s">
        <v>7</v>
      </c>
    </row>
    <row r="117" spans="1:10" x14ac:dyDescent="0.3">
      <c r="A117" s="339"/>
      <c r="B117" s="339"/>
      <c r="C117" s="339"/>
      <c r="D117" s="55" t="s">
        <v>8</v>
      </c>
      <c r="E117" s="55" t="s">
        <v>10</v>
      </c>
      <c r="F117" s="55" t="s">
        <v>604</v>
      </c>
      <c r="G117" s="55" t="s">
        <v>1158</v>
      </c>
      <c r="H117" s="55" t="s">
        <v>839</v>
      </c>
      <c r="I117" s="69" t="s">
        <v>11</v>
      </c>
      <c r="J117" s="55" t="s">
        <v>12</v>
      </c>
    </row>
    <row r="118" spans="1:10" x14ac:dyDescent="0.3">
      <c r="A118" s="340"/>
      <c r="B118" s="340"/>
      <c r="C118" s="340"/>
      <c r="D118" s="56"/>
      <c r="E118" s="56" t="s">
        <v>13</v>
      </c>
      <c r="F118" s="56" t="s">
        <v>13</v>
      </c>
      <c r="G118" s="56" t="s">
        <v>13</v>
      </c>
      <c r="H118" s="56"/>
      <c r="I118" s="70"/>
      <c r="J118" s="56" t="s">
        <v>1160</v>
      </c>
    </row>
    <row r="119" spans="1:10" x14ac:dyDescent="0.3">
      <c r="A119" s="144">
        <v>23</v>
      </c>
      <c r="B119" s="48" t="s">
        <v>896</v>
      </c>
      <c r="C119" s="48" t="s">
        <v>733</v>
      </c>
      <c r="D119" s="48" t="s">
        <v>734</v>
      </c>
      <c r="E119" s="170" t="s">
        <v>15</v>
      </c>
      <c r="F119" s="170">
        <v>100000</v>
      </c>
      <c r="G119" s="170" t="s">
        <v>15</v>
      </c>
      <c r="H119" s="184" t="s">
        <v>921</v>
      </c>
      <c r="I119" s="48" t="s">
        <v>736</v>
      </c>
      <c r="J119" s="48" t="s">
        <v>88</v>
      </c>
    </row>
    <row r="120" spans="1:10" x14ac:dyDescent="0.3">
      <c r="A120" s="53"/>
      <c r="B120" s="53" t="s">
        <v>554</v>
      </c>
      <c r="C120" s="53" t="s">
        <v>945</v>
      </c>
      <c r="D120" s="53" t="s">
        <v>735</v>
      </c>
      <c r="E120" s="171"/>
      <c r="F120" s="171" t="s">
        <v>44</v>
      </c>
      <c r="G120" s="171"/>
      <c r="H120" s="185" t="s">
        <v>936</v>
      </c>
      <c r="I120" s="53" t="s">
        <v>737</v>
      </c>
      <c r="J120" s="53" t="s">
        <v>621</v>
      </c>
    </row>
    <row r="121" spans="1:10" x14ac:dyDescent="0.3">
      <c r="A121" s="53"/>
      <c r="B121" s="53"/>
      <c r="C121" s="53" t="s">
        <v>946</v>
      </c>
      <c r="D121" s="53" t="s">
        <v>554</v>
      </c>
      <c r="E121" s="171"/>
      <c r="F121" s="171"/>
      <c r="G121" s="171"/>
      <c r="H121" s="185" t="s">
        <v>947</v>
      </c>
      <c r="I121" s="53"/>
      <c r="J121" s="53"/>
    </row>
    <row r="122" spans="1:10" x14ac:dyDescent="0.3">
      <c r="A122" s="78"/>
      <c r="B122" s="78"/>
      <c r="C122" s="78"/>
      <c r="D122" s="78"/>
      <c r="E122" s="172"/>
      <c r="F122" s="172"/>
      <c r="G122" s="172"/>
      <c r="H122" s="186" t="s">
        <v>948</v>
      </c>
      <c r="I122" s="78"/>
      <c r="J122" s="78"/>
    </row>
    <row r="123" spans="1:10" x14ac:dyDescent="0.3">
      <c r="A123" s="144">
        <v>24</v>
      </c>
      <c r="B123" s="48" t="s">
        <v>738</v>
      </c>
      <c r="C123" s="48" t="s">
        <v>740</v>
      </c>
      <c r="D123" s="48" t="s">
        <v>743</v>
      </c>
      <c r="E123" s="170">
        <v>6000</v>
      </c>
      <c r="F123" s="170" t="s">
        <v>15</v>
      </c>
      <c r="G123" s="170" t="s">
        <v>15</v>
      </c>
      <c r="H123" s="184" t="s">
        <v>871</v>
      </c>
      <c r="I123" s="48" t="s">
        <v>744</v>
      </c>
      <c r="J123" s="48" t="s">
        <v>88</v>
      </c>
    </row>
    <row r="124" spans="1:10" x14ac:dyDescent="0.3">
      <c r="A124" s="53"/>
      <c r="B124" s="53" t="s">
        <v>739</v>
      </c>
      <c r="C124" s="53" t="s">
        <v>741</v>
      </c>
      <c r="D124" s="53" t="s">
        <v>739</v>
      </c>
      <c r="E124" s="171" t="s">
        <v>44</v>
      </c>
      <c r="F124" s="171"/>
      <c r="G124" s="171" t="s">
        <v>23</v>
      </c>
      <c r="H124" s="185" t="s">
        <v>872</v>
      </c>
      <c r="I124" s="53" t="s">
        <v>745</v>
      </c>
      <c r="J124" s="53"/>
    </row>
    <row r="125" spans="1:10" x14ac:dyDescent="0.3">
      <c r="A125" s="53"/>
      <c r="B125" s="53"/>
      <c r="C125" s="53" t="s">
        <v>742</v>
      </c>
      <c r="D125" s="53"/>
      <c r="E125" s="171"/>
      <c r="F125" s="171"/>
      <c r="G125" s="171"/>
      <c r="H125" s="185"/>
      <c r="I125" s="53" t="s">
        <v>746</v>
      </c>
      <c r="J125" s="53"/>
    </row>
    <row r="126" spans="1:10" x14ac:dyDescent="0.3">
      <c r="A126" s="78"/>
      <c r="B126" s="78"/>
      <c r="C126" s="78"/>
      <c r="D126" s="78"/>
      <c r="E126" s="172"/>
      <c r="F126" s="172"/>
      <c r="G126" s="172"/>
      <c r="H126" s="186"/>
      <c r="I126" s="78"/>
      <c r="J126" s="78"/>
    </row>
    <row r="127" spans="1:10" x14ac:dyDescent="0.3">
      <c r="A127" s="144">
        <v>25</v>
      </c>
      <c r="B127" s="48" t="s">
        <v>747</v>
      </c>
      <c r="C127" s="48" t="s">
        <v>749</v>
      </c>
      <c r="D127" s="48" t="s">
        <v>750</v>
      </c>
      <c r="E127" s="174" t="s">
        <v>15</v>
      </c>
      <c r="F127" s="230" t="s">
        <v>15</v>
      </c>
      <c r="G127" s="174">
        <v>500000</v>
      </c>
      <c r="H127" s="187" t="s">
        <v>951</v>
      </c>
      <c r="I127" s="48" t="s">
        <v>753</v>
      </c>
      <c r="J127" s="48" t="s">
        <v>88</v>
      </c>
    </row>
    <row r="128" spans="1:10" x14ac:dyDescent="0.3">
      <c r="A128" s="53"/>
      <c r="B128" s="53" t="s">
        <v>748</v>
      </c>
      <c r="C128" s="53" t="s">
        <v>949</v>
      </c>
      <c r="D128" s="53" t="s">
        <v>751</v>
      </c>
      <c r="E128" s="175"/>
      <c r="G128" s="175" t="s">
        <v>36</v>
      </c>
      <c r="H128" s="188" t="s">
        <v>952</v>
      </c>
      <c r="I128" s="53" t="s">
        <v>754</v>
      </c>
      <c r="J128" s="53" t="s">
        <v>621</v>
      </c>
    </row>
    <row r="129" spans="1:10" x14ac:dyDescent="0.3">
      <c r="A129" s="53"/>
      <c r="B129" s="53"/>
      <c r="C129" s="53" t="s">
        <v>950</v>
      </c>
      <c r="D129" s="53" t="s">
        <v>752</v>
      </c>
      <c r="E129" s="175"/>
      <c r="F129" s="175"/>
      <c r="G129" s="175"/>
      <c r="H129" s="188" t="s">
        <v>953</v>
      </c>
      <c r="I129" s="53"/>
      <c r="J129" s="53"/>
    </row>
    <row r="130" spans="1:10" x14ac:dyDescent="0.3">
      <c r="A130" s="78"/>
      <c r="B130" s="78"/>
      <c r="C130" s="78"/>
      <c r="D130" s="78"/>
      <c r="E130" s="176"/>
      <c r="F130" s="176"/>
      <c r="G130" s="176"/>
      <c r="H130" s="176"/>
      <c r="I130" s="78"/>
      <c r="J130" s="78"/>
    </row>
    <row r="131" spans="1:10" x14ac:dyDescent="0.3">
      <c r="A131" s="144">
        <v>26</v>
      </c>
      <c r="B131" s="48" t="s">
        <v>765</v>
      </c>
      <c r="C131" s="48" t="s">
        <v>766</v>
      </c>
      <c r="D131" s="48" t="s">
        <v>1279</v>
      </c>
      <c r="E131" s="170" t="s">
        <v>15</v>
      </c>
      <c r="F131" s="170">
        <v>30000</v>
      </c>
      <c r="G131" s="170" t="s">
        <v>15</v>
      </c>
      <c r="H131" s="184" t="s">
        <v>871</v>
      </c>
      <c r="I131" s="48" t="s">
        <v>768</v>
      </c>
      <c r="J131" s="48" t="s">
        <v>88</v>
      </c>
    </row>
    <row r="132" spans="1:10" x14ac:dyDescent="0.3">
      <c r="A132" s="53"/>
      <c r="B132" s="53"/>
      <c r="C132" s="53" t="s">
        <v>767</v>
      </c>
      <c r="D132" s="53" t="s">
        <v>1280</v>
      </c>
      <c r="E132" s="171"/>
      <c r="F132" s="171" t="s">
        <v>44</v>
      </c>
      <c r="G132" s="171"/>
      <c r="H132" s="185" t="s">
        <v>872</v>
      </c>
      <c r="I132" s="53" t="s">
        <v>769</v>
      </c>
      <c r="J132" s="53"/>
    </row>
    <row r="133" spans="1:10" x14ac:dyDescent="0.3">
      <c r="A133" s="53"/>
      <c r="B133" s="53"/>
      <c r="C133" s="53"/>
      <c r="D133" s="53" t="s">
        <v>1281</v>
      </c>
      <c r="E133" s="171"/>
      <c r="F133" s="171"/>
      <c r="G133" s="171"/>
      <c r="H133" s="185"/>
      <c r="I133" s="53"/>
      <c r="J133" s="53"/>
    </row>
    <row r="134" spans="1:10" x14ac:dyDescent="0.3">
      <c r="A134" s="53"/>
      <c r="B134" s="53"/>
      <c r="C134" s="53"/>
      <c r="D134" s="53" t="s">
        <v>1282</v>
      </c>
      <c r="E134" s="171"/>
      <c r="F134" s="171"/>
      <c r="G134" s="171"/>
      <c r="H134" s="185"/>
      <c r="I134" s="53"/>
      <c r="J134" s="53"/>
    </row>
    <row r="135" spans="1:10" x14ac:dyDescent="0.3">
      <c r="A135" s="53"/>
      <c r="B135" s="53"/>
      <c r="C135" s="53"/>
      <c r="D135" s="53" t="s">
        <v>1074</v>
      </c>
      <c r="E135" s="171"/>
      <c r="F135" s="171"/>
      <c r="G135" s="171"/>
      <c r="H135" s="185"/>
      <c r="I135" s="53"/>
      <c r="J135" s="53"/>
    </row>
    <row r="136" spans="1:10" x14ac:dyDescent="0.3">
      <c r="A136" s="144">
        <v>27</v>
      </c>
      <c r="B136" s="48" t="s">
        <v>898</v>
      </c>
      <c r="C136" s="48" t="s">
        <v>770</v>
      </c>
      <c r="D136" s="48" t="s">
        <v>772</v>
      </c>
      <c r="E136" s="170" t="s">
        <v>15</v>
      </c>
      <c r="F136" s="170" t="s">
        <v>15</v>
      </c>
      <c r="G136" s="170">
        <v>10000</v>
      </c>
      <c r="H136" s="184" t="s">
        <v>584</v>
      </c>
      <c r="I136" s="48" t="s">
        <v>774</v>
      </c>
      <c r="J136" s="48" t="s">
        <v>88</v>
      </c>
    </row>
    <row r="137" spans="1:10" x14ac:dyDescent="0.3">
      <c r="A137" s="53"/>
      <c r="B137" s="53" t="s">
        <v>897</v>
      </c>
      <c r="C137" s="53" t="s">
        <v>771</v>
      </c>
      <c r="D137" s="53" t="s">
        <v>773</v>
      </c>
      <c r="E137" s="171"/>
      <c r="F137" s="171"/>
      <c r="G137" s="171" t="s">
        <v>44</v>
      </c>
      <c r="H137" s="185" t="s">
        <v>956</v>
      </c>
      <c r="I137" s="53" t="s">
        <v>775</v>
      </c>
      <c r="J137" s="53"/>
    </row>
    <row r="138" spans="1:10" x14ac:dyDescent="0.3">
      <c r="A138" s="78"/>
      <c r="B138" s="78"/>
      <c r="C138" s="78"/>
      <c r="D138" s="78"/>
      <c r="E138" s="176"/>
      <c r="F138" s="176"/>
      <c r="G138" s="176"/>
      <c r="H138" s="186" t="s">
        <v>957</v>
      </c>
      <c r="I138" s="78"/>
      <c r="J138" s="78"/>
    </row>
    <row r="139" spans="1:10" x14ac:dyDescent="0.3">
      <c r="A139" s="80"/>
      <c r="B139" s="80"/>
      <c r="C139" s="80"/>
      <c r="D139" s="80"/>
      <c r="E139" s="173"/>
      <c r="F139" s="173"/>
      <c r="G139" s="173"/>
      <c r="H139" s="189"/>
      <c r="I139" s="80"/>
      <c r="J139" s="80"/>
    </row>
    <row r="140" spans="1:10" x14ac:dyDescent="0.3">
      <c r="A140" s="80"/>
      <c r="B140" s="80"/>
      <c r="C140" s="80"/>
      <c r="D140" s="80"/>
      <c r="E140" s="173"/>
      <c r="F140" s="173"/>
      <c r="G140" s="173"/>
      <c r="H140" s="189"/>
      <c r="I140" s="80"/>
      <c r="J140" s="80"/>
    </row>
    <row r="141" spans="1:10" x14ac:dyDescent="0.3">
      <c r="A141" s="80"/>
      <c r="B141" s="80"/>
      <c r="C141" s="80"/>
      <c r="D141" s="80"/>
      <c r="E141" s="173"/>
      <c r="F141" s="173"/>
      <c r="G141" s="173"/>
      <c r="H141" s="189"/>
      <c r="I141" s="80"/>
      <c r="J141" s="80"/>
    </row>
    <row r="142" spans="1:10" s="1" customFormat="1" ht="20.25" x14ac:dyDescent="0.3">
      <c r="A142" s="336" t="s">
        <v>1594</v>
      </c>
      <c r="B142" s="336"/>
      <c r="C142" s="336"/>
      <c r="D142" s="336"/>
      <c r="E142" s="336"/>
      <c r="F142" s="336"/>
      <c r="G142" s="336"/>
      <c r="H142" s="336"/>
      <c r="I142" s="336"/>
      <c r="J142" s="336"/>
    </row>
    <row r="143" spans="1:10" s="1" customFormat="1" ht="20.25" x14ac:dyDescent="0.3">
      <c r="A143" s="336" t="s">
        <v>79</v>
      </c>
      <c r="B143" s="336"/>
      <c r="C143" s="336"/>
      <c r="D143" s="336"/>
      <c r="E143" s="336"/>
      <c r="F143" s="336"/>
      <c r="G143" s="336"/>
      <c r="H143" s="336"/>
      <c r="I143" s="336"/>
      <c r="J143" s="336"/>
    </row>
    <row r="144" spans="1:10" x14ac:dyDescent="0.3">
      <c r="A144" s="338" t="s">
        <v>1</v>
      </c>
      <c r="B144" s="338" t="s">
        <v>2</v>
      </c>
      <c r="C144" s="338" t="s">
        <v>3</v>
      </c>
      <c r="D144" s="54" t="s">
        <v>4</v>
      </c>
      <c r="E144" s="341" t="s">
        <v>1157</v>
      </c>
      <c r="F144" s="341"/>
      <c r="G144" s="341"/>
      <c r="H144" s="54" t="s">
        <v>838</v>
      </c>
      <c r="I144" s="68" t="s">
        <v>1159</v>
      </c>
      <c r="J144" s="54" t="s">
        <v>7</v>
      </c>
    </row>
    <row r="145" spans="1:10" x14ac:dyDescent="0.3">
      <c r="A145" s="339"/>
      <c r="B145" s="339"/>
      <c r="C145" s="339"/>
      <c r="D145" s="55" t="s">
        <v>8</v>
      </c>
      <c r="E145" s="55" t="s">
        <v>10</v>
      </c>
      <c r="F145" s="55" t="s">
        <v>604</v>
      </c>
      <c r="G145" s="55" t="s">
        <v>1158</v>
      </c>
      <c r="H145" s="55" t="s">
        <v>839</v>
      </c>
      <c r="I145" s="69" t="s">
        <v>11</v>
      </c>
      <c r="J145" s="55" t="s">
        <v>12</v>
      </c>
    </row>
    <row r="146" spans="1:10" x14ac:dyDescent="0.3">
      <c r="A146" s="340"/>
      <c r="B146" s="340"/>
      <c r="C146" s="340"/>
      <c r="D146" s="56"/>
      <c r="E146" s="56" t="s">
        <v>13</v>
      </c>
      <c r="F146" s="56" t="s">
        <v>13</v>
      </c>
      <c r="G146" s="56" t="s">
        <v>13</v>
      </c>
      <c r="H146" s="56"/>
      <c r="I146" s="70"/>
      <c r="J146" s="56" t="s">
        <v>1160</v>
      </c>
    </row>
    <row r="147" spans="1:10" x14ac:dyDescent="0.3">
      <c r="A147" s="144">
        <v>28</v>
      </c>
      <c r="B147" s="48" t="s">
        <v>899</v>
      </c>
      <c r="C147" s="48" t="s">
        <v>1417</v>
      </c>
      <c r="D147" s="48" t="s">
        <v>779</v>
      </c>
      <c r="E147" s="170">
        <v>10000</v>
      </c>
      <c r="F147" s="170">
        <v>10000</v>
      </c>
      <c r="G147" s="170">
        <v>10000</v>
      </c>
      <c r="H147" s="184" t="s">
        <v>958</v>
      </c>
      <c r="I147" s="48" t="s">
        <v>781</v>
      </c>
      <c r="J147" s="48" t="s">
        <v>88</v>
      </c>
    </row>
    <row r="148" spans="1:10" x14ac:dyDescent="0.3">
      <c r="A148" s="53"/>
      <c r="B148" s="53" t="s">
        <v>776</v>
      </c>
      <c r="C148" s="53" t="s">
        <v>1416</v>
      </c>
      <c r="D148" s="53" t="s">
        <v>780</v>
      </c>
      <c r="E148" s="147" t="s">
        <v>44</v>
      </c>
      <c r="F148" s="147" t="s">
        <v>44</v>
      </c>
      <c r="G148" s="147" t="s">
        <v>44</v>
      </c>
      <c r="H148" s="157" t="s">
        <v>959</v>
      </c>
      <c r="I148" s="53" t="s">
        <v>782</v>
      </c>
      <c r="J148" s="53"/>
    </row>
    <row r="149" spans="1:10" x14ac:dyDescent="0.3">
      <c r="A149" s="53"/>
      <c r="B149" s="53"/>
      <c r="C149" s="53" t="s">
        <v>777</v>
      </c>
      <c r="D149" s="53"/>
      <c r="E149" s="147"/>
      <c r="F149" s="147"/>
      <c r="G149" s="147"/>
      <c r="H149" s="157" t="s">
        <v>935</v>
      </c>
      <c r="I149" s="53" t="s">
        <v>783</v>
      </c>
      <c r="J149" s="53"/>
    </row>
    <row r="150" spans="1:10" x14ac:dyDescent="0.3">
      <c r="A150" s="53"/>
      <c r="B150" s="53"/>
      <c r="C150" s="53" t="s">
        <v>778</v>
      </c>
      <c r="D150" s="53"/>
      <c r="E150" s="147"/>
      <c r="F150" s="147"/>
      <c r="G150" s="147"/>
      <c r="H150" s="147"/>
      <c r="I150" s="53" t="s">
        <v>784</v>
      </c>
      <c r="J150" s="53"/>
    </row>
    <row r="151" spans="1:10" x14ac:dyDescent="0.3">
      <c r="A151" s="78"/>
      <c r="B151" s="78"/>
      <c r="C151" s="78"/>
      <c r="D151" s="78"/>
      <c r="E151" s="177"/>
      <c r="F151" s="177"/>
      <c r="G151" s="177"/>
      <c r="H151" s="177"/>
      <c r="I151" s="78"/>
      <c r="J151" s="78"/>
    </row>
    <row r="152" spans="1:10" x14ac:dyDescent="0.3">
      <c r="A152" s="144">
        <v>29</v>
      </c>
      <c r="B152" s="48" t="s">
        <v>825</v>
      </c>
      <c r="C152" s="48" t="s">
        <v>244</v>
      </c>
      <c r="D152" s="48" t="s">
        <v>829</v>
      </c>
      <c r="E152" s="76">
        <v>30000</v>
      </c>
      <c r="F152" s="76" t="s">
        <v>15</v>
      </c>
      <c r="G152" s="76" t="s">
        <v>15</v>
      </c>
      <c r="H152" s="184" t="s">
        <v>584</v>
      </c>
      <c r="I152" s="48" t="s">
        <v>832</v>
      </c>
      <c r="J152" s="48" t="s">
        <v>621</v>
      </c>
    </row>
    <row r="153" spans="1:10" x14ac:dyDescent="0.3">
      <c r="A153" s="53"/>
      <c r="B153" s="53" t="s">
        <v>826</v>
      </c>
      <c r="C153" s="53" t="s">
        <v>827</v>
      </c>
      <c r="D153" s="53" t="s">
        <v>830</v>
      </c>
      <c r="E153" s="77" t="s">
        <v>44</v>
      </c>
      <c r="F153" s="77"/>
      <c r="G153" s="77"/>
      <c r="H153" s="185" t="s">
        <v>960</v>
      </c>
      <c r="I153" s="53" t="s">
        <v>833</v>
      </c>
      <c r="J153" s="53" t="s">
        <v>88</v>
      </c>
    </row>
    <row r="154" spans="1:10" x14ac:dyDescent="0.3">
      <c r="A154" s="53"/>
      <c r="B154" s="53"/>
      <c r="C154" s="53" t="s">
        <v>828</v>
      </c>
      <c r="D154" s="53" t="s">
        <v>831</v>
      </c>
      <c r="E154" s="77"/>
      <c r="F154" s="77"/>
      <c r="G154" s="77"/>
      <c r="H154" s="185" t="s">
        <v>961</v>
      </c>
      <c r="I154" s="53" t="s">
        <v>834</v>
      </c>
      <c r="J154" s="53"/>
    </row>
    <row r="155" spans="1:10" x14ac:dyDescent="0.3">
      <c r="A155" s="53"/>
      <c r="B155" s="53"/>
      <c r="C155" s="53"/>
      <c r="D155" s="53" t="s">
        <v>58</v>
      </c>
      <c r="E155" s="77"/>
      <c r="F155" s="77"/>
      <c r="G155" s="77"/>
      <c r="H155" s="185" t="s">
        <v>847</v>
      </c>
      <c r="I155" s="53"/>
      <c r="J155" s="53"/>
    </row>
    <row r="156" spans="1:10" x14ac:dyDescent="0.3">
      <c r="A156" s="78"/>
      <c r="B156" s="78"/>
      <c r="C156" s="78"/>
      <c r="D156" s="78"/>
      <c r="E156" s="79"/>
      <c r="F156" s="79"/>
      <c r="G156" s="79"/>
      <c r="H156" s="79"/>
      <c r="I156" s="78"/>
      <c r="J156" s="78"/>
    </row>
    <row r="157" spans="1:10" x14ac:dyDescent="0.3">
      <c r="A157" s="144">
        <v>30</v>
      </c>
      <c r="B157" s="48" t="s">
        <v>1127</v>
      </c>
      <c r="C157" s="48" t="s">
        <v>1129</v>
      </c>
      <c r="D157" s="48" t="s">
        <v>1131</v>
      </c>
      <c r="E157" s="76" t="s">
        <v>15</v>
      </c>
      <c r="F157" s="76">
        <v>10000</v>
      </c>
      <c r="G157" s="76" t="s">
        <v>15</v>
      </c>
      <c r="H157" s="184" t="s">
        <v>1135</v>
      </c>
      <c r="I157" s="48" t="s">
        <v>1419</v>
      </c>
      <c r="J157" s="101" t="s">
        <v>1406</v>
      </c>
    </row>
    <row r="158" spans="1:10" x14ac:dyDescent="0.3">
      <c r="A158" s="53"/>
      <c r="B158" s="53" t="s">
        <v>1128</v>
      </c>
      <c r="C158" s="53" t="s">
        <v>1130</v>
      </c>
      <c r="D158" s="53" t="s">
        <v>1132</v>
      </c>
      <c r="E158" s="77"/>
      <c r="F158" s="77" t="s">
        <v>36</v>
      </c>
      <c r="G158" s="77"/>
      <c r="H158" s="185" t="s">
        <v>1133</v>
      </c>
      <c r="I158" s="53" t="s">
        <v>1418</v>
      </c>
      <c r="J158" s="53"/>
    </row>
    <row r="159" spans="1:10" x14ac:dyDescent="0.3">
      <c r="A159" s="53"/>
      <c r="B159" s="53"/>
      <c r="C159" s="53"/>
      <c r="D159" s="53" t="s">
        <v>624</v>
      </c>
      <c r="E159" s="77"/>
      <c r="F159" s="77"/>
      <c r="G159" s="77"/>
      <c r="H159" s="185" t="s">
        <v>1134</v>
      </c>
      <c r="I159" s="53"/>
      <c r="J159" s="53"/>
    </row>
    <row r="160" spans="1:10" x14ac:dyDescent="0.3">
      <c r="A160" s="78"/>
      <c r="B160" s="78"/>
      <c r="C160" s="78"/>
      <c r="D160" s="78"/>
      <c r="E160" s="79"/>
      <c r="F160" s="79"/>
      <c r="G160" s="79"/>
      <c r="H160" s="186" t="s">
        <v>847</v>
      </c>
      <c r="I160" s="78"/>
      <c r="J160" s="78"/>
    </row>
    <row r="161" spans="1:10" x14ac:dyDescent="0.3">
      <c r="A161" s="286">
        <v>31</v>
      </c>
      <c r="B161" s="53" t="s">
        <v>1189</v>
      </c>
      <c r="C161" s="48" t="s">
        <v>755</v>
      </c>
      <c r="D161" s="53" t="s">
        <v>1191</v>
      </c>
      <c r="E161" s="170" t="s">
        <v>15</v>
      </c>
      <c r="F161" s="170" t="s">
        <v>15</v>
      </c>
      <c r="G161" s="170">
        <v>50000</v>
      </c>
      <c r="H161" s="175" t="s">
        <v>269</v>
      </c>
      <c r="I161" s="48" t="s">
        <v>1421</v>
      </c>
      <c r="J161" s="48" t="s">
        <v>88</v>
      </c>
    </row>
    <row r="162" spans="1:10" x14ac:dyDescent="0.3">
      <c r="A162" s="53"/>
      <c r="B162" s="53" t="s">
        <v>1190</v>
      </c>
      <c r="C162" s="53" t="s">
        <v>954</v>
      </c>
      <c r="D162" s="53" t="s">
        <v>1192</v>
      </c>
      <c r="E162" s="171"/>
      <c r="F162" s="171"/>
      <c r="G162" s="171" t="s">
        <v>36</v>
      </c>
      <c r="H162" s="175" t="s">
        <v>1193</v>
      </c>
      <c r="I162" s="53" t="s">
        <v>1420</v>
      </c>
      <c r="J162" s="53" t="s">
        <v>622</v>
      </c>
    </row>
    <row r="163" spans="1:10" x14ac:dyDescent="0.3">
      <c r="A163" s="78"/>
      <c r="B163" s="78"/>
      <c r="C163" s="78" t="s">
        <v>955</v>
      </c>
      <c r="D163" s="78"/>
      <c r="E163" s="176"/>
      <c r="F163" s="176"/>
      <c r="G163" s="176"/>
      <c r="H163" s="176" t="s">
        <v>1186</v>
      </c>
      <c r="I163" s="78"/>
      <c r="J163" s="78"/>
    </row>
    <row r="164" spans="1:10" x14ac:dyDescent="0.3">
      <c r="A164" s="273">
        <v>32</v>
      </c>
      <c r="B164" s="48" t="s">
        <v>1229</v>
      </c>
      <c r="C164" s="48" t="s">
        <v>1423</v>
      </c>
      <c r="D164" s="48" t="s">
        <v>1231</v>
      </c>
      <c r="E164" s="274" t="s">
        <v>15</v>
      </c>
      <c r="F164" s="76">
        <v>30000</v>
      </c>
      <c r="G164" s="76" t="s">
        <v>15</v>
      </c>
      <c r="H164" s="199" t="s">
        <v>269</v>
      </c>
      <c r="I164" s="48" t="s">
        <v>429</v>
      </c>
      <c r="J164" s="48" t="s">
        <v>88</v>
      </c>
    </row>
    <row r="165" spans="1:10" x14ac:dyDescent="0.3">
      <c r="A165" s="53"/>
      <c r="B165" s="53" t="s">
        <v>1230</v>
      </c>
      <c r="C165" s="53" t="s">
        <v>1422</v>
      </c>
      <c r="D165" s="53" t="s">
        <v>1232</v>
      </c>
      <c r="E165" s="53"/>
      <c r="F165" s="77" t="s">
        <v>44</v>
      </c>
      <c r="G165" s="77"/>
      <c r="H165" s="175" t="s">
        <v>1193</v>
      </c>
      <c r="I165" s="53" t="s">
        <v>1233</v>
      </c>
      <c r="J165" s="53" t="s">
        <v>23</v>
      </c>
    </row>
    <row r="166" spans="1:10" x14ac:dyDescent="0.3">
      <c r="A166" s="78"/>
      <c r="B166" s="78"/>
      <c r="C166" s="78"/>
      <c r="D166" s="78"/>
      <c r="E166" s="176"/>
      <c r="F166" s="176"/>
      <c r="G166" s="176"/>
      <c r="H166" s="176" t="s">
        <v>1186</v>
      </c>
      <c r="I166" s="78"/>
      <c r="J166" s="78"/>
    </row>
    <row r="167" spans="1:10" x14ac:dyDescent="0.3">
      <c r="A167" s="271"/>
      <c r="B167" s="271"/>
      <c r="C167" s="271"/>
      <c r="D167" s="271"/>
      <c r="E167" s="271"/>
      <c r="F167" s="271"/>
      <c r="G167" s="271"/>
      <c r="H167" s="271"/>
      <c r="I167" s="271"/>
      <c r="J167" s="271"/>
    </row>
    <row r="168" spans="1:10" x14ac:dyDescent="0.3">
      <c r="A168" s="80"/>
      <c r="B168" s="80"/>
      <c r="C168" s="80"/>
      <c r="D168" s="80"/>
      <c r="E168" s="80"/>
      <c r="F168" s="80"/>
      <c r="G168" s="80"/>
      <c r="H168" s="80"/>
      <c r="I168" s="80"/>
      <c r="J168" s="80"/>
    </row>
    <row r="169" spans="1:10" x14ac:dyDescent="0.3">
      <c r="A169" s="80"/>
      <c r="B169" s="80"/>
      <c r="C169" s="80"/>
      <c r="D169" s="80"/>
      <c r="E169" s="80"/>
      <c r="F169" s="320"/>
      <c r="G169" s="320"/>
      <c r="H169" s="275"/>
      <c r="I169" s="80"/>
      <c r="J169" s="80"/>
    </row>
    <row r="170" spans="1:10" ht="20.25" x14ac:dyDescent="0.3">
      <c r="A170" s="336" t="s">
        <v>1594</v>
      </c>
      <c r="B170" s="336"/>
      <c r="C170" s="336"/>
      <c r="D170" s="336"/>
      <c r="E170" s="336"/>
      <c r="F170" s="336"/>
      <c r="G170" s="336"/>
      <c r="H170" s="336"/>
      <c r="I170" s="336"/>
      <c r="J170" s="336"/>
    </row>
    <row r="171" spans="1:10" ht="20.25" x14ac:dyDescent="0.3">
      <c r="A171" s="336" t="s">
        <v>79</v>
      </c>
      <c r="B171" s="336"/>
      <c r="C171" s="336"/>
      <c r="D171" s="336"/>
      <c r="E171" s="336"/>
      <c r="F171" s="336"/>
      <c r="G171" s="336"/>
      <c r="H171" s="336"/>
      <c r="I171" s="336"/>
      <c r="J171" s="336"/>
    </row>
    <row r="172" spans="1:10" x14ac:dyDescent="0.3">
      <c r="A172" s="338" t="s">
        <v>1</v>
      </c>
      <c r="B172" s="338" t="s">
        <v>2</v>
      </c>
      <c r="C172" s="338" t="s">
        <v>3</v>
      </c>
      <c r="D172" s="54" t="s">
        <v>4</v>
      </c>
      <c r="E172" s="341" t="s">
        <v>1157</v>
      </c>
      <c r="F172" s="341"/>
      <c r="G172" s="341"/>
      <c r="H172" s="54" t="s">
        <v>838</v>
      </c>
      <c r="I172" s="68" t="s">
        <v>1159</v>
      </c>
      <c r="J172" s="54" t="s">
        <v>7</v>
      </c>
    </row>
    <row r="173" spans="1:10" x14ac:dyDescent="0.3">
      <c r="A173" s="339"/>
      <c r="B173" s="339"/>
      <c r="C173" s="339"/>
      <c r="D173" s="55" t="s">
        <v>8</v>
      </c>
      <c r="E173" s="55" t="s">
        <v>10</v>
      </c>
      <c r="F173" s="55" t="s">
        <v>604</v>
      </c>
      <c r="G173" s="55" t="s">
        <v>1158</v>
      </c>
      <c r="H173" s="55" t="s">
        <v>839</v>
      </c>
      <c r="I173" s="69" t="s">
        <v>11</v>
      </c>
      <c r="J173" s="55" t="s">
        <v>12</v>
      </c>
    </row>
    <row r="174" spans="1:10" x14ac:dyDescent="0.3">
      <c r="A174" s="340"/>
      <c r="B174" s="340"/>
      <c r="C174" s="340"/>
      <c r="D174" s="56"/>
      <c r="E174" s="56" t="s">
        <v>13</v>
      </c>
      <c r="F174" s="56" t="s">
        <v>13</v>
      </c>
      <c r="G174" s="56" t="s">
        <v>13</v>
      </c>
      <c r="H174" s="56"/>
      <c r="I174" s="70"/>
      <c r="J174" s="56" t="s">
        <v>1160</v>
      </c>
    </row>
    <row r="175" spans="1:10" x14ac:dyDescent="0.3">
      <c r="A175" s="273">
        <v>33</v>
      </c>
      <c r="B175" s="48" t="s">
        <v>1424</v>
      </c>
      <c r="C175" s="48" t="s">
        <v>1426</v>
      </c>
      <c r="D175" s="48" t="s">
        <v>1429</v>
      </c>
      <c r="E175" s="274" t="s">
        <v>15</v>
      </c>
      <c r="F175" s="76" t="s">
        <v>15</v>
      </c>
      <c r="G175" s="76">
        <v>30000</v>
      </c>
      <c r="H175" s="199" t="s">
        <v>269</v>
      </c>
      <c r="I175" s="48" t="s">
        <v>429</v>
      </c>
      <c r="J175" s="48" t="s">
        <v>88</v>
      </c>
    </row>
    <row r="176" spans="1:10" x14ac:dyDescent="0.3">
      <c r="A176" s="53"/>
      <c r="B176" s="53" t="s">
        <v>1425</v>
      </c>
      <c r="C176" s="53" t="s">
        <v>1427</v>
      </c>
      <c r="D176" s="53" t="s">
        <v>1430</v>
      </c>
      <c r="E176" s="53"/>
      <c r="F176" s="77" t="s">
        <v>23</v>
      </c>
      <c r="G176" s="77" t="s">
        <v>44</v>
      </c>
      <c r="H176" s="175" t="s">
        <v>1234</v>
      </c>
      <c r="I176" s="53" t="s">
        <v>1233</v>
      </c>
      <c r="J176" s="53" t="s">
        <v>622</v>
      </c>
    </row>
    <row r="177" spans="1:10" x14ac:dyDescent="0.3">
      <c r="A177" s="78"/>
      <c r="B177" s="78"/>
      <c r="C177" s="78" t="s">
        <v>1428</v>
      </c>
      <c r="D177" s="78"/>
      <c r="E177" s="78"/>
      <c r="F177" s="79"/>
      <c r="G177" s="79"/>
      <c r="H177" s="176"/>
      <c r="I177" s="78"/>
      <c r="J177" s="78"/>
    </row>
    <row r="178" spans="1:10" x14ac:dyDescent="0.3">
      <c r="A178" s="273">
        <v>34</v>
      </c>
      <c r="B178" s="107" t="s">
        <v>1431</v>
      </c>
      <c r="C178" s="48" t="s">
        <v>1434</v>
      </c>
      <c r="D178" s="48" t="s">
        <v>1436</v>
      </c>
      <c r="E178" s="274" t="s">
        <v>15</v>
      </c>
      <c r="F178" s="76">
        <v>910000</v>
      </c>
      <c r="G178" s="76" t="s">
        <v>15</v>
      </c>
      <c r="H178" s="199" t="s">
        <v>269</v>
      </c>
      <c r="I178" s="48" t="s">
        <v>1441</v>
      </c>
      <c r="J178" s="48" t="s">
        <v>88</v>
      </c>
    </row>
    <row r="179" spans="1:10" x14ac:dyDescent="0.3">
      <c r="A179" s="53"/>
      <c r="B179" s="106" t="s">
        <v>1432</v>
      </c>
      <c r="C179" s="53" t="s">
        <v>1435</v>
      </c>
      <c r="D179" s="53" t="s">
        <v>1437</v>
      </c>
      <c r="E179" s="53"/>
      <c r="F179" s="77" t="s">
        <v>44</v>
      </c>
      <c r="G179" s="77" t="s">
        <v>23</v>
      </c>
      <c r="H179" s="175" t="s">
        <v>1193</v>
      </c>
      <c r="I179" s="53" t="s">
        <v>1442</v>
      </c>
      <c r="J179" s="53" t="s">
        <v>622</v>
      </c>
    </row>
    <row r="180" spans="1:10" x14ac:dyDescent="0.3">
      <c r="A180" s="53"/>
      <c r="B180" s="106" t="s">
        <v>1433</v>
      </c>
      <c r="C180" s="53"/>
      <c r="D180" s="53" t="s">
        <v>1438</v>
      </c>
      <c r="E180" s="53"/>
      <c r="F180" s="53"/>
      <c r="G180" s="53"/>
      <c r="H180" s="175" t="s">
        <v>1186</v>
      </c>
      <c r="I180" s="53"/>
      <c r="J180" s="53"/>
    </row>
    <row r="181" spans="1:10" x14ac:dyDescent="0.3">
      <c r="A181" s="53"/>
      <c r="B181" s="53"/>
      <c r="C181" s="53"/>
      <c r="D181" s="53" t="s">
        <v>1439</v>
      </c>
      <c r="E181" s="53"/>
      <c r="F181" s="53"/>
      <c r="G181" s="53"/>
      <c r="H181" s="53"/>
      <c r="I181" s="53"/>
      <c r="J181" s="53"/>
    </row>
    <row r="182" spans="1:10" x14ac:dyDescent="0.3">
      <c r="A182" s="78"/>
      <c r="B182" s="78"/>
      <c r="C182" s="78"/>
      <c r="D182" s="78" t="s">
        <v>58</v>
      </c>
      <c r="E182" s="78"/>
      <c r="F182" s="78"/>
      <c r="G182" s="78"/>
      <c r="H182" s="78"/>
      <c r="I182" s="78"/>
      <c r="J182" s="78"/>
    </row>
    <row r="183" spans="1:10" x14ac:dyDescent="0.3">
      <c r="A183" s="273">
        <v>35</v>
      </c>
      <c r="B183" s="48" t="s">
        <v>1189</v>
      </c>
      <c r="C183" s="48" t="s">
        <v>755</v>
      </c>
      <c r="D183" s="48" t="s">
        <v>1333</v>
      </c>
      <c r="E183" s="170" t="s">
        <v>15</v>
      </c>
      <c r="F183" s="170" t="s">
        <v>15</v>
      </c>
      <c r="G183" s="170">
        <v>50000</v>
      </c>
      <c r="H183" s="199" t="s">
        <v>269</v>
      </c>
      <c r="I183" s="48" t="s">
        <v>1440</v>
      </c>
      <c r="J183" s="48" t="s">
        <v>88</v>
      </c>
    </row>
    <row r="184" spans="1:10" x14ac:dyDescent="0.3">
      <c r="A184" s="53"/>
      <c r="B184" s="53" t="s">
        <v>1331</v>
      </c>
      <c r="C184" s="53" t="s">
        <v>1332</v>
      </c>
      <c r="D184" s="53" t="s">
        <v>1334</v>
      </c>
      <c r="E184" s="171"/>
      <c r="F184" s="171"/>
      <c r="G184" s="171" t="s">
        <v>36</v>
      </c>
      <c r="H184" s="175" t="s">
        <v>1193</v>
      </c>
      <c r="I184" s="53" t="s">
        <v>1420</v>
      </c>
      <c r="J184" s="53" t="s">
        <v>622</v>
      </c>
    </row>
    <row r="185" spans="1:10" x14ac:dyDescent="0.3">
      <c r="A185" s="78"/>
      <c r="B185" s="78"/>
      <c r="C185" s="78" t="s">
        <v>955</v>
      </c>
      <c r="D185" s="78"/>
      <c r="E185" s="176"/>
      <c r="F185" s="176"/>
      <c r="G185" s="176"/>
      <c r="H185" s="176" t="s">
        <v>1186</v>
      </c>
      <c r="I185" s="78"/>
      <c r="J185" s="78"/>
    </row>
    <row r="186" spans="1:10" x14ac:dyDescent="0.3">
      <c r="A186" s="273">
        <v>36</v>
      </c>
      <c r="B186" s="48" t="s">
        <v>1395</v>
      </c>
      <c r="C186" s="48" t="s">
        <v>1397</v>
      </c>
      <c r="D186" s="48" t="s">
        <v>1400</v>
      </c>
      <c r="E186" s="199">
        <v>10780</v>
      </c>
      <c r="F186" s="48" t="s">
        <v>15</v>
      </c>
      <c r="G186" s="48" t="s">
        <v>15</v>
      </c>
      <c r="H186" s="48" t="s">
        <v>1403</v>
      </c>
      <c r="I186" s="48" t="s">
        <v>1404</v>
      </c>
      <c r="J186" s="51" t="s">
        <v>1406</v>
      </c>
    </row>
    <row r="187" spans="1:10" x14ac:dyDescent="0.3">
      <c r="A187" s="53"/>
      <c r="B187" s="53" t="s">
        <v>1396</v>
      </c>
      <c r="C187" s="53" t="s">
        <v>1398</v>
      </c>
      <c r="D187" s="53" t="s">
        <v>1401</v>
      </c>
      <c r="E187" s="251" t="s">
        <v>44</v>
      </c>
      <c r="F187" s="53"/>
      <c r="G187" s="53"/>
      <c r="H187" s="53" t="s">
        <v>916</v>
      </c>
      <c r="I187" s="53" t="s">
        <v>1405</v>
      </c>
      <c r="J187" s="53"/>
    </row>
    <row r="188" spans="1:10" x14ac:dyDescent="0.3">
      <c r="A188" s="78"/>
      <c r="B188" s="78"/>
      <c r="C188" s="78" t="s">
        <v>1399</v>
      </c>
      <c r="D188" s="78" t="s">
        <v>1402</v>
      </c>
      <c r="E188" s="78"/>
      <c r="F188" s="78"/>
      <c r="G188" s="78"/>
      <c r="H188" s="78" t="s">
        <v>2</v>
      </c>
      <c r="I188" s="78"/>
      <c r="J188" s="78"/>
    </row>
  </sheetData>
  <mergeCells count="42">
    <mergeCell ref="A142:J142"/>
    <mergeCell ref="A143:J143"/>
    <mergeCell ref="A144:A146"/>
    <mergeCell ref="B144:B146"/>
    <mergeCell ref="C144:C146"/>
    <mergeCell ref="E144:G144"/>
    <mergeCell ref="A114:J114"/>
    <mergeCell ref="A115:J115"/>
    <mergeCell ref="A116:A118"/>
    <mergeCell ref="B116:B118"/>
    <mergeCell ref="C116:C118"/>
    <mergeCell ref="E116:G116"/>
    <mergeCell ref="A4:J4"/>
    <mergeCell ref="A5:J5"/>
    <mergeCell ref="A6:A8"/>
    <mergeCell ref="B6:B8"/>
    <mergeCell ref="C6:C8"/>
    <mergeCell ref="E6:G6"/>
    <mergeCell ref="A58:J58"/>
    <mergeCell ref="A59:J59"/>
    <mergeCell ref="A60:A62"/>
    <mergeCell ref="B60:B62"/>
    <mergeCell ref="C60:C62"/>
    <mergeCell ref="E60:G60"/>
    <mergeCell ref="A30:J30"/>
    <mergeCell ref="A31:J31"/>
    <mergeCell ref="A32:A34"/>
    <mergeCell ref="B32:B34"/>
    <mergeCell ref="C32:C34"/>
    <mergeCell ref="E32:G32"/>
    <mergeCell ref="A86:J86"/>
    <mergeCell ref="A87:J87"/>
    <mergeCell ref="A88:A90"/>
    <mergeCell ref="B88:B90"/>
    <mergeCell ref="C88:C90"/>
    <mergeCell ref="E88:G88"/>
    <mergeCell ref="A170:J170"/>
    <mergeCell ref="A171:J171"/>
    <mergeCell ref="A172:A174"/>
    <mergeCell ref="B172:B174"/>
    <mergeCell ref="C172:C174"/>
    <mergeCell ref="E172:G172"/>
  </mergeCells>
  <pageMargins left="0.2" right="0.2" top="0.5" bottom="0.25" header="0.3" footer="0.3"/>
  <pageSetup paperSize="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opLeftCell="B58" zoomScale="120" zoomScaleNormal="120" workbookViewId="0">
      <selection activeCell="H51" sqref="H51"/>
    </sheetView>
  </sheetViews>
  <sheetFormatPr defaultColWidth="9.125" defaultRowHeight="18.75" x14ac:dyDescent="0.3"/>
  <cols>
    <col min="1" max="1" width="3.125" style="52" customWidth="1"/>
    <col min="2" max="2" width="25.125" style="52" customWidth="1"/>
    <col min="3" max="3" width="19.625" style="52" customWidth="1"/>
    <col min="4" max="4" width="22.25" style="52" customWidth="1"/>
    <col min="5" max="5" width="9" style="52" customWidth="1"/>
    <col min="6" max="6" width="8.875" style="52" customWidth="1"/>
    <col min="7" max="7" width="9" style="52" customWidth="1"/>
    <col min="8" max="8" width="9.875" style="52" customWidth="1"/>
    <col min="9" max="9" width="17.375" style="52" customWidth="1"/>
    <col min="10" max="10" width="10.625" style="52" customWidth="1"/>
    <col min="11" max="16384" width="9.125" style="52"/>
  </cols>
  <sheetData>
    <row r="1" spans="1:10" s="1" customFormat="1" ht="20.25" x14ac:dyDescent="0.3">
      <c r="A1" s="74" t="s">
        <v>878</v>
      </c>
    </row>
    <row r="2" spans="1:10" s="1" customFormat="1" ht="20.25" x14ac:dyDescent="0.3">
      <c r="A2" s="74" t="s">
        <v>879</v>
      </c>
    </row>
    <row r="3" spans="1:10" s="1" customFormat="1" ht="20.25" x14ac:dyDescent="0.3">
      <c r="A3" s="332" t="s">
        <v>1594</v>
      </c>
      <c r="B3" s="332"/>
      <c r="C3" s="332"/>
      <c r="D3" s="332"/>
      <c r="E3" s="332"/>
      <c r="F3" s="332"/>
      <c r="G3" s="332"/>
      <c r="H3" s="332"/>
      <c r="I3" s="332"/>
      <c r="J3" s="332"/>
    </row>
    <row r="4" spans="1:10" s="1" customFormat="1" ht="20.25" x14ac:dyDescent="0.3">
      <c r="A4" s="337" t="s">
        <v>263</v>
      </c>
      <c r="B4" s="337"/>
      <c r="C4" s="337"/>
      <c r="D4" s="337"/>
      <c r="E4" s="337"/>
      <c r="F4" s="337"/>
      <c r="G4" s="337"/>
      <c r="H4" s="337"/>
      <c r="I4" s="337"/>
      <c r="J4" s="337"/>
    </row>
    <row r="5" spans="1:10" x14ac:dyDescent="0.3">
      <c r="A5" s="338" t="s">
        <v>1</v>
      </c>
      <c r="B5" s="338" t="s">
        <v>2</v>
      </c>
      <c r="C5" s="338" t="s">
        <v>3</v>
      </c>
      <c r="D5" s="54" t="s">
        <v>4</v>
      </c>
      <c r="E5" s="341" t="s">
        <v>1157</v>
      </c>
      <c r="F5" s="341"/>
      <c r="G5" s="341"/>
      <c r="H5" s="54" t="s">
        <v>838</v>
      </c>
      <c r="I5" s="68" t="s">
        <v>1159</v>
      </c>
      <c r="J5" s="54" t="s">
        <v>7</v>
      </c>
    </row>
    <row r="6" spans="1:10" x14ac:dyDescent="0.3">
      <c r="A6" s="339"/>
      <c r="B6" s="339"/>
      <c r="C6" s="339"/>
      <c r="D6" s="55" t="s">
        <v>8</v>
      </c>
      <c r="E6" s="55" t="s">
        <v>10</v>
      </c>
      <c r="F6" s="55" t="s">
        <v>604</v>
      </c>
      <c r="G6" s="55" t="s">
        <v>1158</v>
      </c>
      <c r="H6" s="55" t="s">
        <v>839</v>
      </c>
      <c r="I6" s="69" t="s">
        <v>11</v>
      </c>
      <c r="J6" s="55" t="s">
        <v>12</v>
      </c>
    </row>
    <row r="7" spans="1:10" x14ac:dyDescent="0.3">
      <c r="A7" s="340"/>
      <c r="B7" s="340"/>
      <c r="C7" s="340"/>
      <c r="D7" s="56"/>
      <c r="E7" s="56" t="s">
        <v>13</v>
      </c>
      <c r="F7" s="56" t="s">
        <v>13</v>
      </c>
      <c r="G7" s="56" t="s">
        <v>13</v>
      </c>
      <c r="H7" s="56"/>
      <c r="I7" s="70"/>
      <c r="J7" s="56" t="s">
        <v>1160</v>
      </c>
    </row>
    <row r="8" spans="1:10" x14ac:dyDescent="0.3">
      <c r="A8" s="276">
        <v>1</v>
      </c>
      <c r="B8" s="106" t="s">
        <v>1195</v>
      </c>
      <c r="C8" s="113" t="s">
        <v>264</v>
      </c>
      <c r="D8" s="106" t="s">
        <v>265</v>
      </c>
      <c r="E8" s="117" t="s">
        <v>15</v>
      </c>
      <c r="F8" s="49">
        <v>300000</v>
      </c>
      <c r="G8" s="49" t="s">
        <v>15</v>
      </c>
      <c r="H8" s="72" t="s">
        <v>1197</v>
      </c>
      <c r="I8" s="113" t="s">
        <v>266</v>
      </c>
      <c r="J8" s="115" t="s">
        <v>88</v>
      </c>
    </row>
    <row r="9" spans="1:10" x14ac:dyDescent="0.3">
      <c r="A9" s="104"/>
      <c r="B9" s="106" t="s">
        <v>1196</v>
      </c>
      <c r="C9" s="106" t="s">
        <v>267</v>
      </c>
      <c r="D9" s="106" t="s">
        <v>268</v>
      </c>
      <c r="E9" s="117" t="s">
        <v>23</v>
      </c>
      <c r="F9" s="49" t="s">
        <v>44</v>
      </c>
      <c r="G9" s="117" t="s">
        <v>23</v>
      </c>
      <c r="H9" s="72" t="s">
        <v>1198</v>
      </c>
      <c r="I9" s="71" t="s">
        <v>267</v>
      </c>
      <c r="J9" s="115" t="s">
        <v>621</v>
      </c>
    </row>
    <row r="10" spans="1:10" x14ac:dyDescent="0.3">
      <c r="A10" s="108"/>
      <c r="B10" s="109"/>
      <c r="C10" s="109" t="s">
        <v>269</v>
      </c>
      <c r="D10" s="109" t="s">
        <v>270</v>
      </c>
      <c r="E10" s="59"/>
      <c r="F10" s="194"/>
      <c r="G10" s="59"/>
      <c r="H10" s="73" t="s">
        <v>1199</v>
      </c>
      <c r="I10" s="63" t="s">
        <v>242</v>
      </c>
      <c r="J10" s="108"/>
    </row>
    <row r="11" spans="1:10" x14ac:dyDescent="0.3">
      <c r="A11" s="276">
        <v>2</v>
      </c>
      <c r="B11" s="106" t="s">
        <v>1204</v>
      </c>
      <c r="C11" s="113" t="s">
        <v>264</v>
      </c>
      <c r="D11" s="106" t="s">
        <v>265</v>
      </c>
      <c r="E11" s="49">
        <v>300000</v>
      </c>
      <c r="F11" s="49" t="s">
        <v>15</v>
      </c>
      <c r="G11" s="49" t="s">
        <v>15</v>
      </c>
      <c r="H11" s="72" t="s">
        <v>1197</v>
      </c>
      <c r="I11" s="113" t="s">
        <v>266</v>
      </c>
      <c r="J11" s="115" t="s">
        <v>88</v>
      </c>
    </row>
    <row r="12" spans="1:10" x14ac:dyDescent="0.3">
      <c r="A12" s="104"/>
      <c r="B12" s="106" t="s">
        <v>1636</v>
      </c>
      <c r="C12" s="106" t="s">
        <v>267</v>
      </c>
      <c r="D12" s="106" t="s">
        <v>268</v>
      </c>
      <c r="E12" s="49" t="s">
        <v>44</v>
      </c>
      <c r="F12" s="49" t="s">
        <v>23</v>
      </c>
      <c r="G12" s="117" t="s">
        <v>23</v>
      </c>
      <c r="H12" s="72" t="s">
        <v>1198</v>
      </c>
      <c r="I12" s="71" t="s">
        <v>267</v>
      </c>
      <c r="J12" s="115" t="s">
        <v>621</v>
      </c>
    </row>
    <row r="13" spans="1:10" x14ac:dyDescent="0.3">
      <c r="A13" s="108"/>
      <c r="B13" s="109"/>
      <c r="C13" s="109" t="s">
        <v>269</v>
      </c>
      <c r="D13" s="109" t="s">
        <v>270</v>
      </c>
      <c r="E13" s="59"/>
      <c r="F13" s="194"/>
      <c r="G13" s="59"/>
      <c r="H13" s="73" t="s">
        <v>1199</v>
      </c>
      <c r="I13" s="63" t="s">
        <v>242</v>
      </c>
      <c r="J13" s="108"/>
    </row>
    <row r="14" spans="1:10" x14ac:dyDescent="0.3">
      <c r="A14" s="276">
        <v>3</v>
      </c>
      <c r="B14" s="106" t="s">
        <v>1335</v>
      </c>
      <c r="C14" s="113" t="s">
        <v>264</v>
      </c>
      <c r="D14" s="106" t="s">
        <v>1336</v>
      </c>
      <c r="E14" s="117" t="s">
        <v>15</v>
      </c>
      <c r="F14" s="49">
        <v>450000</v>
      </c>
      <c r="G14" s="49" t="s">
        <v>15</v>
      </c>
      <c r="H14" s="72" t="s">
        <v>1197</v>
      </c>
      <c r="I14" s="113" t="s">
        <v>266</v>
      </c>
      <c r="J14" s="115" t="s">
        <v>88</v>
      </c>
    </row>
    <row r="15" spans="1:10" x14ac:dyDescent="0.3">
      <c r="A15" s="104"/>
      <c r="B15" s="106" t="s">
        <v>1331</v>
      </c>
      <c r="C15" s="106" t="s">
        <v>267</v>
      </c>
      <c r="D15" s="106" t="s">
        <v>1337</v>
      </c>
      <c r="E15" s="117" t="s">
        <v>23</v>
      </c>
      <c r="F15" s="49" t="s">
        <v>44</v>
      </c>
      <c r="G15" s="117" t="s">
        <v>23</v>
      </c>
      <c r="H15" s="72" t="s">
        <v>1198</v>
      </c>
      <c r="I15" s="71" t="s">
        <v>267</v>
      </c>
      <c r="J15" s="115" t="s">
        <v>621</v>
      </c>
    </row>
    <row r="16" spans="1:10" x14ac:dyDescent="0.3">
      <c r="A16" s="108"/>
      <c r="B16" s="109"/>
      <c r="C16" s="109" t="s">
        <v>269</v>
      </c>
      <c r="D16" s="109" t="s">
        <v>23</v>
      </c>
      <c r="E16" s="59"/>
      <c r="F16" s="194"/>
      <c r="G16" s="59"/>
      <c r="H16" s="73" t="s">
        <v>1199</v>
      </c>
      <c r="I16" s="63" t="s">
        <v>242</v>
      </c>
      <c r="J16" s="108"/>
    </row>
    <row r="17" spans="1:10" x14ac:dyDescent="0.3">
      <c r="A17" s="111">
        <v>4</v>
      </c>
      <c r="B17" s="106" t="s">
        <v>271</v>
      </c>
      <c r="C17" s="113" t="s">
        <v>279</v>
      </c>
      <c r="D17" s="106" t="s">
        <v>821</v>
      </c>
      <c r="E17" s="117" t="s">
        <v>15</v>
      </c>
      <c r="F17" s="117" t="s">
        <v>15</v>
      </c>
      <c r="G17" s="102">
        <v>50000</v>
      </c>
      <c r="H17" s="72" t="s">
        <v>962</v>
      </c>
      <c r="I17" s="105" t="s">
        <v>272</v>
      </c>
      <c r="J17" s="106" t="s">
        <v>88</v>
      </c>
    </row>
    <row r="18" spans="1:10" x14ac:dyDescent="0.3">
      <c r="A18" s="104"/>
      <c r="B18" s="106" t="s">
        <v>273</v>
      </c>
      <c r="C18" s="106" t="s">
        <v>280</v>
      </c>
      <c r="D18" s="106" t="s">
        <v>822</v>
      </c>
      <c r="E18" s="117"/>
      <c r="F18" s="117" t="s">
        <v>23</v>
      </c>
      <c r="G18" s="117" t="s">
        <v>44</v>
      </c>
      <c r="H18" s="72" t="s">
        <v>963</v>
      </c>
      <c r="I18" s="105" t="s">
        <v>274</v>
      </c>
      <c r="J18" s="106"/>
    </row>
    <row r="19" spans="1:10" x14ac:dyDescent="0.3">
      <c r="A19" s="104"/>
      <c r="B19" s="106" t="s">
        <v>275</v>
      </c>
      <c r="C19" s="106" t="s">
        <v>820</v>
      </c>
      <c r="D19" s="106" t="s">
        <v>823</v>
      </c>
      <c r="E19" s="102"/>
      <c r="F19" s="102"/>
      <c r="G19" s="102"/>
      <c r="H19" s="72"/>
      <c r="I19" s="105" t="s">
        <v>276</v>
      </c>
      <c r="J19" s="106"/>
    </row>
    <row r="20" spans="1:10" x14ac:dyDescent="0.3">
      <c r="A20" s="108"/>
      <c r="B20" s="109" t="s">
        <v>277</v>
      </c>
      <c r="C20" s="109"/>
      <c r="D20" s="109" t="s">
        <v>824</v>
      </c>
      <c r="E20" s="60"/>
      <c r="F20" s="60"/>
      <c r="G20" s="60"/>
      <c r="H20" s="73"/>
      <c r="I20" s="63" t="s">
        <v>278</v>
      </c>
      <c r="J20" s="109"/>
    </row>
    <row r="21" spans="1:10" x14ac:dyDescent="0.3">
      <c r="A21" s="190">
        <v>5</v>
      </c>
      <c r="B21" s="48" t="s">
        <v>1456</v>
      </c>
      <c r="C21" s="48" t="s">
        <v>787</v>
      </c>
      <c r="D21" s="48" t="s">
        <v>1457</v>
      </c>
      <c r="E21" s="170">
        <v>35000</v>
      </c>
      <c r="F21" s="170">
        <v>35000</v>
      </c>
      <c r="G21" s="170">
        <v>35000</v>
      </c>
      <c r="H21" s="184" t="s">
        <v>964</v>
      </c>
      <c r="I21" s="150" t="s">
        <v>794</v>
      </c>
      <c r="J21" s="48" t="s">
        <v>88</v>
      </c>
    </row>
    <row r="22" spans="1:10" x14ac:dyDescent="0.3">
      <c r="A22" s="53"/>
      <c r="B22" s="53" t="s">
        <v>1394</v>
      </c>
      <c r="C22" s="53" t="s">
        <v>785</v>
      </c>
      <c r="D22" s="53" t="s">
        <v>793</v>
      </c>
      <c r="E22" s="171" t="s">
        <v>36</v>
      </c>
      <c r="F22" s="171" t="s">
        <v>36</v>
      </c>
      <c r="G22" s="171" t="s">
        <v>36</v>
      </c>
      <c r="H22" s="185" t="s">
        <v>965</v>
      </c>
      <c r="I22" s="151" t="s">
        <v>795</v>
      </c>
      <c r="J22" s="53" t="s">
        <v>1406</v>
      </c>
    </row>
    <row r="23" spans="1:10" x14ac:dyDescent="0.3">
      <c r="A23" s="53"/>
      <c r="B23" s="53" t="s">
        <v>23</v>
      </c>
      <c r="C23" s="53" t="s">
        <v>786</v>
      </c>
      <c r="D23" s="53" t="s">
        <v>23</v>
      </c>
      <c r="E23" s="171"/>
      <c r="F23" s="171"/>
      <c r="G23" s="171"/>
      <c r="H23" s="185" t="s">
        <v>866</v>
      </c>
      <c r="I23" s="151" t="s">
        <v>796</v>
      </c>
      <c r="J23" s="53"/>
    </row>
    <row r="24" spans="1:10" x14ac:dyDescent="0.3">
      <c r="A24" s="53"/>
      <c r="B24" s="53" t="s">
        <v>23</v>
      </c>
      <c r="C24" s="53" t="s">
        <v>788</v>
      </c>
      <c r="D24" s="53" t="s">
        <v>23</v>
      </c>
      <c r="E24" s="171"/>
      <c r="F24" s="171"/>
      <c r="G24" s="171"/>
      <c r="H24" s="185"/>
      <c r="I24" s="151"/>
      <c r="J24" s="53"/>
    </row>
    <row r="25" spans="1:10" x14ac:dyDescent="0.3">
      <c r="A25" s="53"/>
      <c r="B25" s="53"/>
      <c r="C25" s="53" t="s">
        <v>789</v>
      </c>
      <c r="D25" s="53"/>
      <c r="E25" s="171"/>
      <c r="F25" s="171"/>
      <c r="G25" s="171"/>
      <c r="H25" s="185"/>
      <c r="I25" s="151"/>
      <c r="J25" s="53"/>
    </row>
    <row r="26" spans="1:10" x14ac:dyDescent="0.3">
      <c r="A26" s="53"/>
      <c r="B26" s="53"/>
      <c r="C26" s="53" t="s">
        <v>790</v>
      </c>
      <c r="D26" s="53"/>
      <c r="E26" s="171"/>
      <c r="F26" s="171"/>
      <c r="G26" s="171"/>
      <c r="H26" s="185"/>
      <c r="I26" s="151"/>
      <c r="J26" s="53"/>
    </row>
    <row r="27" spans="1:10" x14ac:dyDescent="0.3">
      <c r="A27" s="53"/>
      <c r="B27" s="53"/>
      <c r="C27" s="53" t="s">
        <v>791</v>
      </c>
      <c r="D27" s="53"/>
      <c r="E27" s="171"/>
      <c r="F27" s="171"/>
      <c r="G27" s="171"/>
      <c r="H27" s="185"/>
      <c r="I27" s="151"/>
      <c r="J27" s="53"/>
    </row>
    <row r="28" spans="1:10" x14ac:dyDescent="0.3">
      <c r="A28" s="78"/>
      <c r="B28" s="78"/>
      <c r="C28" s="78" t="s">
        <v>792</v>
      </c>
      <c r="D28" s="78"/>
      <c r="E28" s="172"/>
      <c r="F28" s="172"/>
      <c r="G28" s="172"/>
      <c r="H28" s="186"/>
      <c r="I28" s="152"/>
      <c r="J28" s="78"/>
    </row>
    <row r="29" spans="1:10" x14ac:dyDescent="0.3">
      <c r="A29" s="80"/>
      <c r="B29" s="80"/>
      <c r="C29" s="80"/>
      <c r="D29" s="80"/>
      <c r="E29" s="173"/>
      <c r="F29" s="173"/>
      <c r="G29" s="173"/>
      <c r="H29" s="173"/>
      <c r="I29" s="80"/>
      <c r="J29" s="80"/>
    </row>
    <row r="30" spans="1:10" s="1" customFormat="1" ht="20.25" x14ac:dyDescent="0.3">
      <c r="A30" s="332" t="s">
        <v>1594</v>
      </c>
      <c r="B30" s="332"/>
      <c r="C30" s="332"/>
      <c r="D30" s="332"/>
      <c r="E30" s="332"/>
      <c r="F30" s="332"/>
      <c r="G30" s="332"/>
      <c r="H30" s="332"/>
      <c r="I30" s="332"/>
      <c r="J30" s="332"/>
    </row>
    <row r="31" spans="1:10" s="1" customFormat="1" ht="20.25" x14ac:dyDescent="0.3">
      <c r="A31" s="337" t="s">
        <v>263</v>
      </c>
      <c r="B31" s="337"/>
      <c r="C31" s="337"/>
      <c r="D31" s="337"/>
      <c r="E31" s="337"/>
      <c r="F31" s="337"/>
      <c r="G31" s="337"/>
      <c r="H31" s="337"/>
      <c r="I31" s="337"/>
      <c r="J31" s="337"/>
    </row>
    <row r="32" spans="1:10" x14ac:dyDescent="0.3">
      <c r="A32" s="338" t="s">
        <v>1</v>
      </c>
      <c r="B32" s="338" t="s">
        <v>2</v>
      </c>
      <c r="C32" s="338" t="s">
        <v>3</v>
      </c>
      <c r="D32" s="54" t="s">
        <v>4</v>
      </c>
      <c r="E32" s="341" t="s">
        <v>1157</v>
      </c>
      <c r="F32" s="341"/>
      <c r="G32" s="341"/>
      <c r="H32" s="54" t="s">
        <v>838</v>
      </c>
      <c r="I32" s="68" t="s">
        <v>1159</v>
      </c>
      <c r="J32" s="54" t="s">
        <v>7</v>
      </c>
    </row>
    <row r="33" spans="1:10" x14ac:dyDescent="0.3">
      <c r="A33" s="339"/>
      <c r="B33" s="339"/>
      <c r="C33" s="339"/>
      <c r="D33" s="55" t="s">
        <v>8</v>
      </c>
      <c r="E33" s="55" t="s">
        <v>10</v>
      </c>
      <c r="F33" s="55" t="s">
        <v>604</v>
      </c>
      <c r="G33" s="55" t="s">
        <v>1158</v>
      </c>
      <c r="H33" s="55" t="s">
        <v>839</v>
      </c>
      <c r="I33" s="69" t="s">
        <v>11</v>
      </c>
      <c r="J33" s="55" t="s">
        <v>12</v>
      </c>
    </row>
    <row r="34" spans="1:10" x14ac:dyDescent="0.3">
      <c r="A34" s="340"/>
      <c r="B34" s="340"/>
      <c r="C34" s="340"/>
      <c r="D34" s="56"/>
      <c r="E34" s="56" t="s">
        <v>13</v>
      </c>
      <c r="F34" s="56" t="s">
        <v>13</v>
      </c>
      <c r="G34" s="56" t="s">
        <v>13</v>
      </c>
      <c r="H34" s="56"/>
      <c r="I34" s="70"/>
      <c r="J34" s="56" t="s">
        <v>1160</v>
      </c>
    </row>
    <row r="35" spans="1:10" x14ac:dyDescent="0.3">
      <c r="A35" s="277">
        <v>6</v>
      </c>
      <c r="B35" s="48" t="s">
        <v>797</v>
      </c>
      <c r="C35" s="48" t="s">
        <v>799</v>
      </c>
      <c r="D35" s="48" t="s">
        <v>802</v>
      </c>
      <c r="E35" s="170">
        <v>20000</v>
      </c>
      <c r="F35" s="170">
        <v>20000</v>
      </c>
      <c r="G35" s="170">
        <v>20000</v>
      </c>
      <c r="H35" s="184" t="s">
        <v>584</v>
      </c>
      <c r="I35" s="48" t="s">
        <v>804</v>
      </c>
      <c r="J35" s="48" t="s">
        <v>88</v>
      </c>
    </row>
    <row r="36" spans="1:10" x14ac:dyDescent="0.3">
      <c r="A36" s="53"/>
      <c r="B36" s="53" t="s">
        <v>1607</v>
      </c>
      <c r="C36" s="53" t="s">
        <v>798</v>
      </c>
      <c r="D36" s="53" t="s">
        <v>803</v>
      </c>
      <c r="E36" s="53" t="s">
        <v>36</v>
      </c>
      <c r="F36" s="53" t="s">
        <v>36</v>
      </c>
      <c r="G36" s="53" t="s">
        <v>36</v>
      </c>
      <c r="H36" s="157" t="s">
        <v>915</v>
      </c>
      <c r="I36" s="53" t="s">
        <v>805</v>
      </c>
      <c r="J36" s="53"/>
    </row>
    <row r="37" spans="1:10" x14ac:dyDescent="0.3">
      <c r="A37" s="53"/>
      <c r="B37" s="53" t="s">
        <v>1608</v>
      </c>
      <c r="C37" s="53" t="s">
        <v>800</v>
      </c>
      <c r="D37" s="53"/>
      <c r="E37" s="53"/>
      <c r="F37" s="53"/>
      <c r="G37" s="53"/>
      <c r="H37" s="157" t="s">
        <v>916</v>
      </c>
      <c r="I37" s="53"/>
      <c r="J37" s="53"/>
    </row>
    <row r="38" spans="1:10" x14ac:dyDescent="0.3">
      <c r="A38" s="53"/>
      <c r="B38" s="53" t="s">
        <v>1609</v>
      </c>
      <c r="C38" s="53" t="s">
        <v>801</v>
      </c>
      <c r="D38" s="53"/>
      <c r="E38" s="53"/>
      <c r="F38" s="53"/>
      <c r="G38" s="53"/>
      <c r="H38" s="157" t="s">
        <v>992</v>
      </c>
      <c r="I38" s="53"/>
      <c r="J38" s="53"/>
    </row>
    <row r="39" spans="1:10" x14ac:dyDescent="0.3">
      <c r="A39" s="78"/>
      <c r="B39" s="78"/>
      <c r="C39" s="78"/>
      <c r="D39" s="78"/>
      <c r="E39" s="78"/>
      <c r="F39" s="78"/>
      <c r="G39" s="78"/>
      <c r="H39" s="195"/>
      <c r="I39" s="78"/>
      <c r="J39" s="78"/>
    </row>
    <row r="40" spans="1:10" x14ac:dyDescent="0.3">
      <c r="A40" s="190">
        <v>7</v>
      </c>
      <c r="B40" s="48" t="s">
        <v>806</v>
      </c>
      <c r="C40" s="48" t="s">
        <v>808</v>
      </c>
      <c r="D40" s="48" t="s">
        <v>810</v>
      </c>
      <c r="E40" s="170" t="s">
        <v>15</v>
      </c>
      <c r="F40" s="170">
        <v>10000</v>
      </c>
      <c r="G40" s="170" t="s">
        <v>15</v>
      </c>
      <c r="H40" s="184" t="s">
        <v>584</v>
      </c>
      <c r="I40" s="115" t="s">
        <v>1458</v>
      </c>
      <c r="J40" s="48" t="s">
        <v>256</v>
      </c>
    </row>
    <row r="41" spans="1:10" x14ac:dyDescent="0.3">
      <c r="A41" s="53"/>
      <c r="B41" s="53" t="s">
        <v>807</v>
      </c>
      <c r="C41" s="53" t="s">
        <v>809</v>
      </c>
      <c r="D41" s="53" t="s">
        <v>1260</v>
      </c>
      <c r="E41" s="171"/>
      <c r="F41" s="171" t="s">
        <v>36</v>
      </c>
      <c r="G41" s="171"/>
      <c r="H41" s="185" t="s">
        <v>915</v>
      </c>
      <c r="I41" s="115" t="s">
        <v>1459</v>
      </c>
      <c r="J41" s="53"/>
    </row>
    <row r="42" spans="1:10" x14ac:dyDescent="0.3">
      <c r="A42" s="53"/>
      <c r="B42" s="53"/>
      <c r="C42" s="53" t="s">
        <v>372</v>
      </c>
      <c r="D42" s="53" t="s">
        <v>624</v>
      </c>
      <c r="E42" s="171"/>
      <c r="F42" s="171"/>
      <c r="G42" s="171"/>
      <c r="H42" s="185" t="s">
        <v>916</v>
      </c>
      <c r="I42" s="53" t="s">
        <v>23</v>
      </c>
      <c r="J42" s="53"/>
    </row>
    <row r="43" spans="1:10" x14ac:dyDescent="0.3">
      <c r="A43" s="53"/>
      <c r="B43" s="53"/>
      <c r="C43" s="53" t="s">
        <v>23</v>
      </c>
      <c r="D43" s="53"/>
      <c r="E43" s="171"/>
      <c r="F43" s="171"/>
      <c r="G43" s="171"/>
      <c r="H43" s="185" t="s">
        <v>2</v>
      </c>
      <c r="I43" s="53"/>
      <c r="J43" s="53"/>
    </row>
    <row r="44" spans="1:10" x14ac:dyDescent="0.3">
      <c r="A44" s="78"/>
      <c r="B44" s="78"/>
      <c r="C44" s="78"/>
      <c r="D44" s="78"/>
      <c r="E44" s="172"/>
      <c r="F44" s="172"/>
      <c r="G44" s="172"/>
      <c r="H44" s="172"/>
      <c r="I44" s="78"/>
      <c r="J44" s="78"/>
    </row>
    <row r="45" spans="1:10" x14ac:dyDescent="0.3">
      <c r="A45" s="190">
        <v>8</v>
      </c>
      <c r="B45" s="48" t="s">
        <v>811</v>
      </c>
      <c r="C45" s="48" t="s">
        <v>813</v>
      </c>
      <c r="D45" s="48" t="s">
        <v>812</v>
      </c>
      <c r="E45" s="170">
        <v>20000</v>
      </c>
      <c r="F45" s="170" t="s">
        <v>15</v>
      </c>
      <c r="G45" s="170" t="s">
        <v>15</v>
      </c>
      <c r="H45" s="184" t="s">
        <v>584</v>
      </c>
      <c r="I45" s="48" t="s">
        <v>817</v>
      </c>
      <c r="J45" s="48" t="s">
        <v>256</v>
      </c>
    </row>
    <row r="46" spans="1:10" x14ac:dyDescent="0.3">
      <c r="A46" s="53"/>
      <c r="B46" s="53" t="s">
        <v>624</v>
      </c>
      <c r="C46" s="53" t="s">
        <v>814</v>
      </c>
      <c r="D46" s="53" t="s">
        <v>816</v>
      </c>
      <c r="E46" s="171" t="s">
        <v>36</v>
      </c>
      <c r="F46" s="171"/>
      <c r="G46" s="171"/>
      <c r="H46" s="185" t="s">
        <v>1272</v>
      </c>
      <c r="I46" s="53" t="s">
        <v>818</v>
      </c>
      <c r="J46" s="53"/>
    </row>
    <row r="47" spans="1:10" x14ac:dyDescent="0.3">
      <c r="A47" s="53"/>
      <c r="B47" s="53"/>
      <c r="C47" s="53" t="s">
        <v>815</v>
      </c>
      <c r="D47" s="53" t="s">
        <v>624</v>
      </c>
      <c r="E47" s="171"/>
      <c r="F47" s="171"/>
      <c r="G47" s="171"/>
      <c r="H47" s="185" t="s">
        <v>968</v>
      </c>
      <c r="I47" s="53" t="s">
        <v>819</v>
      </c>
      <c r="J47" s="53"/>
    </row>
    <row r="48" spans="1:10" x14ac:dyDescent="0.3">
      <c r="A48" s="78"/>
      <c r="B48" s="78"/>
      <c r="C48" s="78"/>
      <c r="D48" s="78"/>
      <c r="E48" s="172"/>
      <c r="F48" s="172"/>
      <c r="G48" s="172"/>
      <c r="H48" s="172"/>
      <c r="I48" s="78"/>
      <c r="J48" s="78"/>
    </row>
    <row r="49" spans="1:10" x14ac:dyDescent="0.3">
      <c r="A49" s="277">
        <v>9</v>
      </c>
      <c r="B49" s="48" t="s">
        <v>1455</v>
      </c>
      <c r="C49" s="48" t="s">
        <v>1144</v>
      </c>
      <c r="D49" s="48" t="s">
        <v>1148</v>
      </c>
      <c r="E49" s="170">
        <v>2400</v>
      </c>
      <c r="F49" s="170" t="s">
        <v>15</v>
      </c>
      <c r="G49" s="170" t="s">
        <v>15</v>
      </c>
      <c r="H49" s="184" t="s">
        <v>584</v>
      </c>
      <c r="I49" s="48" t="s">
        <v>183</v>
      </c>
      <c r="J49" s="48" t="s">
        <v>256</v>
      </c>
    </row>
    <row r="50" spans="1:10" x14ac:dyDescent="0.3">
      <c r="A50" s="53"/>
      <c r="B50" s="53" t="s">
        <v>23</v>
      </c>
      <c r="C50" s="53" t="s">
        <v>1145</v>
      </c>
      <c r="D50" s="53" t="s">
        <v>1149</v>
      </c>
      <c r="E50" s="171" t="s">
        <v>44</v>
      </c>
      <c r="F50" s="171"/>
      <c r="G50" s="171"/>
      <c r="H50" s="185" t="s">
        <v>269</v>
      </c>
      <c r="I50" s="53" t="s">
        <v>1154</v>
      </c>
      <c r="J50" s="53" t="s">
        <v>1406</v>
      </c>
    </row>
    <row r="51" spans="1:10" x14ac:dyDescent="0.3">
      <c r="A51" s="53"/>
      <c r="B51" s="53"/>
      <c r="C51" s="53" t="s">
        <v>1146</v>
      </c>
      <c r="D51" s="53" t="s">
        <v>1150</v>
      </c>
      <c r="E51" s="53"/>
      <c r="F51" s="53"/>
      <c r="G51" s="53"/>
      <c r="H51" s="157" t="s">
        <v>918</v>
      </c>
      <c r="I51" s="53" t="s">
        <v>1155</v>
      </c>
      <c r="J51" s="53"/>
    </row>
    <row r="52" spans="1:10" x14ac:dyDescent="0.3">
      <c r="A52" s="53"/>
      <c r="B52" s="53"/>
      <c r="C52" s="53" t="s">
        <v>1147</v>
      </c>
      <c r="D52" s="53" t="s">
        <v>1151</v>
      </c>
      <c r="E52" s="53"/>
      <c r="F52" s="53"/>
      <c r="G52" s="53"/>
      <c r="H52" s="157" t="s">
        <v>1153</v>
      </c>
      <c r="I52" s="53" t="s">
        <v>1147</v>
      </c>
      <c r="J52" s="53"/>
    </row>
    <row r="53" spans="1:10" x14ac:dyDescent="0.3">
      <c r="A53" s="53"/>
      <c r="B53" s="53"/>
      <c r="C53" s="53"/>
      <c r="D53" s="53" t="s">
        <v>1152</v>
      </c>
      <c r="E53" s="53"/>
      <c r="F53" s="53"/>
      <c r="G53" s="53"/>
      <c r="H53" s="53"/>
      <c r="I53" s="53"/>
      <c r="J53" s="53"/>
    </row>
    <row r="54" spans="1:10" x14ac:dyDescent="0.3">
      <c r="A54" s="78"/>
      <c r="B54" s="78"/>
      <c r="C54" s="78"/>
      <c r="D54" s="78"/>
      <c r="E54" s="78"/>
      <c r="F54" s="78"/>
      <c r="G54" s="78"/>
      <c r="H54" s="78"/>
      <c r="I54" s="78"/>
      <c r="J54" s="78"/>
    </row>
    <row r="55" spans="1:10" x14ac:dyDescent="0.3">
      <c r="A55" s="80"/>
      <c r="B55" s="80"/>
      <c r="C55" s="80"/>
      <c r="D55" s="80"/>
      <c r="E55" s="80"/>
      <c r="F55" s="80"/>
      <c r="G55" s="80"/>
      <c r="H55" s="80"/>
      <c r="I55" s="80"/>
      <c r="J55" s="80"/>
    </row>
    <row r="56" spans="1:10" x14ac:dyDescent="0.3">
      <c r="A56" s="80"/>
      <c r="B56" s="80"/>
      <c r="C56" s="80"/>
      <c r="D56" s="80"/>
      <c r="E56" s="80"/>
      <c r="F56" s="80"/>
      <c r="G56" s="80"/>
      <c r="H56" s="80"/>
      <c r="I56" s="80"/>
      <c r="J56" s="80"/>
    </row>
    <row r="57" spans="1:10" x14ac:dyDescent="0.3">
      <c r="A57" s="80"/>
      <c r="B57" s="80"/>
      <c r="C57" s="80"/>
      <c r="D57" s="80"/>
      <c r="E57" s="80"/>
      <c r="F57" s="80"/>
      <c r="G57" s="80"/>
      <c r="H57" s="80"/>
      <c r="I57" s="80"/>
      <c r="J57" s="80"/>
    </row>
    <row r="58" spans="1:10" ht="20.25" x14ac:dyDescent="0.3">
      <c r="A58" s="332" t="s">
        <v>1594</v>
      </c>
      <c r="B58" s="332"/>
      <c r="C58" s="332"/>
      <c r="D58" s="332"/>
      <c r="E58" s="332"/>
      <c r="F58" s="332"/>
      <c r="G58" s="332"/>
      <c r="H58" s="332"/>
      <c r="I58" s="332"/>
      <c r="J58" s="332"/>
    </row>
    <row r="59" spans="1:10" ht="20.25" x14ac:dyDescent="0.3">
      <c r="A59" s="337" t="s">
        <v>263</v>
      </c>
      <c r="B59" s="337"/>
      <c r="C59" s="337"/>
      <c r="D59" s="337"/>
      <c r="E59" s="337"/>
      <c r="F59" s="337"/>
      <c r="G59" s="337"/>
      <c r="H59" s="337"/>
      <c r="I59" s="337"/>
      <c r="J59" s="337"/>
    </row>
    <row r="60" spans="1:10" x14ac:dyDescent="0.3">
      <c r="A60" s="338" t="s">
        <v>1</v>
      </c>
      <c r="B60" s="338" t="s">
        <v>2</v>
      </c>
      <c r="C60" s="338" t="s">
        <v>3</v>
      </c>
      <c r="D60" s="54" t="s">
        <v>4</v>
      </c>
      <c r="E60" s="341" t="s">
        <v>1157</v>
      </c>
      <c r="F60" s="341"/>
      <c r="G60" s="341"/>
      <c r="H60" s="54" t="s">
        <v>838</v>
      </c>
      <c r="I60" s="68" t="s">
        <v>1159</v>
      </c>
      <c r="J60" s="54" t="s">
        <v>7</v>
      </c>
    </row>
    <row r="61" spans="1:10" x14ac:dyDescent="0.3">
      <c r="A61" s="339"/>
      <c r="B61" s="339"/>
      <c r="C61" s="339"/>
      <c r="D61" s="55" t="s">
        <v>8</v>
      </c>
      <c r="E61" s="55" t="s">
        <v>10</v>
      </c>
      <c r="F61" s="55" t="s">
        <v>604</v>
      </c>
      <c r="G61" s="55" t="s">
        <v>1158</v>
      </c>
      <c r="H61" s="55" t="s">
        <v>839</v>
      </c>
      <c r="I61" s="69" t="s">
        <v>11</v>
      </c>
      <c r="J61" s="55" t="s">
        <v>12</v>
      </c>
    </row>
    <row r="62" spans="1:10" x14ac:dyDescent="0.3">
      <c r="A62" s="340"/>
      <c r="B62" s="340"/>
      <c r="C62" s="340"/>
      <c r="D62" s="56"/>
      <c r="E62" s="56" t="s">
        <v>13</v>
      </c>
      <c r="F62" s="56" t="s">
        <v>13</v>
      </c>
      <c r="G62" s="56" t="s">
        <v>13</v>
      </c>
      <c r="H62" s="56"/>
      <c r="I62" s="70"/>
      <c r="J62" s="56" t="s">
        <v>1160</v>
      </c>
    </row>
    <row r="63" spans="1:10" x14ac:dyDescent="0.3">
      <c r="A63" s="273">
        <v>10</v>
      </c>
      <c r="B63" s="48" t="s">
        <v>1443</v>
      </c>
      <c r="C63" s="48" t="s">
        <v>1445</v>
      </c>
      <c r="D63" s="48" t="s">
        <v>1447</v>
      </c>
      <c r="E63" s="199">
        <v>25000</v>
      </c>
      <c r="F63" s="199" t="s">
        <v>15</v>
      </c>
      <c r="G63" s="199" t="s">
        <v>15</v>
      </c>
      <c r="H63" s="199" t="s">
        <v>584</v>
      </c>
      <c r="I63" s="48" t="s">
        <v>1450</v>
      </c>
      <c r="J63" s="48" t="s">
        <v>88</v>
      </c>
    </row>
    <row r="64" spans="1:10" x14ac:dyDescent="0.3">
      <c r="A64" s="53"/>
      <c r="B64" s="53" t="s">
        <v>1444</v>
      </c>
      <c r="C64" s="53" t="s">
        <v>1446</v>
      </c>
      <c r="D64" s="53" t="s">
        <v>1448</v>
      </c>
      <c r="E64" s="53" t="s">
        <v>44</v>
      </c>
      <c r="F64" s="53"/>
      <c r="G64" s="53"/>
      <c r="H64" s="53" t="s">
        <v>1272</v>
      </c>
      <c r="I64" s="53" t="s">
        <v>1451</v>
      </c>
      <c r="J64" s="53" t="s">
        <v>1406</v>
      </c>
    </row>
    <row r="65" spans="1:10" x14ac:dyDescent="0.3">
      <c r="A65" s="78"/>
      <c r="B65" s="278"/>
      <c r="C65" s="93"/>
      <c r="D65" s="135" t="s">
        <v>1449</v>
      </c>
      <c r="E65" s="121"/>
      <c r="F65" s="121"/>
      <c r="G65" s="121"/>
      <c r="H65" s="133" t="s">
        <v>968</v>
      </c>
      <c r="I65" s="95" t="s">
        <v>1452</v>
      </c>
      <c r="J65" s="108"/>
    </row>
    <row r="66" spans="1:10" x14ac:dyDescent="0.3">
      <c r="A66" s="273">
        <v>11</v>
      </c>
      <c r="B66" s="90" t="s">
        <v>1453</v>
      </c>
      <c r="C66" s="48" t="s">
        <v>1445</v>
      </c>
      <c r="D66" s="48" t="s">
        <v>1447</v>
      </c>
      <c r="E66" s="199">
        <v>25000</v>
      </c>
      <c r="F66" s="199" t="s">
        <v>15</v>
      </c>
      <c r="G66" s="199" t="s">
        <v>15</v>
      </c>
      <c r="H66" s="199" t="s">
        <v>584</v>
      </c>
      <c r="I66" s="48" t="s">
        <v>1450</v>
      </c>
      <c r="J66" s="48" t="s">
        <v>88</v>
      </c>
    </row>
    <row r="67" spans="1:10" x14ac:dyDescent="0.3">
      <c r="A67" s="53"/>
      <c r="B67" s="114" t="s">
        <v>1454</v>
      </c>
      <c r="C67" s="53" t="s">
        <v>1446</v>
      </c>
      <c r="D67" s="53" t="s">
        <v>1448</v>
      </c>
      <c r="E67" s="53" t="s">
        <v>44</v>
      </c>
      <c r="F67" s="53"/>
      <c r="G67" s="53"/>
      <c r="H67" s="53" t="s">
        <v>1272</v>
      </c>
      <c r="I67" s="53" t="s">
        <v>1451</v>
      </c>
      <c r="J67" s="53" t="s">
        <v>1406</v>
      </c>
    </row>
    <row r="68" spans="1:10" x14ac:dyDescent="0.3">
      <c r="A68" s="78"/>
      <c r="B68" s="78"/>
      <c r="C68" s="93"/>
      <c r="D68" s="135" t="s">
        <v>1449</v>
      </c>
      <c r="E68" s="121"/>
      <c r="F68" s="121"/>
      <c r="G68" s="121"/>
      <c r="H68" s="133" t="s">
        <v>968</v>
      </c>
      <c r="I68" s="95" t="s">
        <v>1452</v>
      </c>
      <c r="J68" s="108"/>
    </row>
  </sheetData>
  <mergeCells count="18">
    <mergeCell ref="A5:A7"/>
    <mergeCell ref="B5:B7"/>
    <mergeCell ref="C5:C7"/>
    <mergeCell ref="E5:G5"/>
    <mergeCell ref="A3:J3"/>
    <mergeCell ref="A4:J4"/>
    <mergeCell ref="A30:J30"/>
    <mergeCell ref="A31:J31"/>
    <mergeCell ref="A32:A34"/>
    <mergeCell ref="B32:B34"/>
    <mergeCell ref="C32:C34"/>
    <mergeCell ref="E32:G32"/>
    <mergeCell ref="A58:J58"/>
    <mergeCell ref="A59:J59"/>
    <mergeCell ref="A60:A62"/>
    <mergeCell ref="B60:B62"/>
    <mergeCell ref="C60:C62"/>
    <mergeCell ref="E60:G60"/>
  </mergeCells>
  <pageMargins left="0.2" right="0.2" top="0.5" bottom="0.25" header="0.3" footer="0.3"/>
  <pageSetup paperSize="9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1"/>
  <sheetViews>
    <sheetView zoomScale="120" zoomScaleNormal="120" workbookViewId="0">
      <selection activeCell="D49" sqref="D49"/>
    </sheetView>
  </sheetViews>
  <sheetFormatPr defaultColWidth="9.125" defaultRowHeight="18.75" x14ac:dyDescent="0.3"/>
  <cols>
    <col min="1" max="1" width="3.25" style="52" customWidth="1"/>
    <col min="2" max="2" width="24.75" style="52" customWidth="1"/>
    <col min="3" max="3" width="18.875" style="52" customWidth="1"/>
    <col min="4" max="4" width="21.875" style="52" customWidth="1"/>
    <col min="5" max="5" width="8.875" style="52" customWidth="1"/>
    <col min="6" max="6" width="9.125" style="52" customWidth="1"/>
    <col min="7" max="7" width="9.25" style="52" customWidth="1"/>
    <col min="8" max="8" width="10.75" style="52" customWidth="1"/>
    <col min="9" max="9" width="17.625" style="52" customWidth="1"/>
    <col min="10" max="10" width="9.875" style="52" customWidth="1"/>
    <col min="11" max="16384" width="9.125" style="52"/>
  </cols>
  <sheetData>
    <row r="2" spans="1:10" s="1" customFormat="1" ht="20.25" x14ac:dyDescent="0.3">
      <c r="A2" s="74" t="s">
        <v>878</v>
      </c>
    </row>
    <row r="3" spans="1:10" s="1" customFormat="1" ht="20.25" x14ac:dyDescent="0.3">
      <c r="A3" s="74" t="s">
        <v>879</v>
      </c>
    </row>
    <row r="4" spans="1:10" s="1" customFormat="1" ht="20.25" x14ac:dyDescent="0.3">
      <c r="A4" s="336" t="s">
        <v>1594</v>
      </c>
      <c r="B4" s="336"/>
      <c r="C4" s="336"/>
      <c r="D4" s="336"/>
      <c r="E4" s="336"/>
      <c r="F4" s="336"/>
      <c r="G4" s="336"/>
      <c r="H4" s="336"/>
      <c r="I4" s="336"/>
      <c r="J4" s="336"/>
    </row>
    <row r="5" spans="1:10" s="1" customFormat="1" ht="20.25" x14ac:dyDescent="0.3">
      <c r="A5" s="336" t="s">
        <v>611</v>
      </c>
      <c r="B5" s="336"/>
      <c r="C5" s="336"/>
      <c r="D5" s="336"/>
      <c r="E5" s="336"/>
      <c r="F5" s="336"/>
      <c r="G5" s="336"/>
      <c r="H5" s="336"/>
      <c r="I5" s="336"/>
      <c r="J5" s="336"/>
    </row>
    <row r="6" spans="1:10" x14ac:dyDescent="0.3">
      <c r="A6" s="338" t="s">
        <v>1</v>
      </c>
      <c r="B6" s="338" t="s">
        <v>2</v>
      </c>
      <c r="C6" s="338" t="s">
        <v>3</v>
      </c>
      <c r="D6" s="54" t="s">
        <v>4</v>
      </c>
      <c r="E6" s="341" t="s">
        <v>1157</v>
      </c>
      <c r="F6" s="341"/>
      <c r="G6" s="341"/>
      <c r="H6" s="54" t="s">
        <v>838</v>
      </c>
      <c r="I6" s="68" t="s">
        <v>1159</v>
      </c>
      <c r="J6" s="54" t="s">
        <v>7</v>
      </c>
    </row>
    <row r="7" spans="1:10" x14ac:dyDescent="0.3">
      <c r="A7" s="339"/>
      <c r="B7" s="339"/>
      <c r="C7" s="339"/>
      <c r="D7" s="55" t="s">
        <v>8</v>
      </c>
      <c r="E7" s="55" t="s">
        <v>10</v>
      </c>
      <c r="F7" s="55" t="s">
        <v>604</v>
      </c>
      <c r="G7" s="55" t="s">
        <v>1158</v>
      </c>
      <c r="H7" s="55" t="s">
        <v>839</v>
      </c>
      <c r="I7" s="69" t="s">
        <v>11</v>
      </c>
      <c r="J7" s="55" t="s">
        <v>12</v>
      </c>
    </row>
    <row r="8" spans="1:10" x14ac:dyDescent="0.3">
      <c r="A8" s="340"/>
      <c r="B8" s="340"/>
      <c r="C8" s="340"/>
      <c r="D8" s="56"/>
      <c r="E8" s="56" t="s">
        <v>13</v>
      </c>
      <c r="F8" s="56" t="s">
        <v>13</v>
      </c>
      <c r="G8" s="56" t="s">
        <v>13</v>
      </c>
      <c r="H8" s="56"/>
      <c r="I8" s="70"/>
      <c r="J8" s="56" t="s">
        <v>1160</v>
      </c>
    </row>
    <row r="9" spans="1:10" x14ac:dyDescent="0.3">
      <c r="A9" s="111">
        <v>1</v>
      </c>
      <c r="B9" s="106" t="s">
        <v>1610</v>
      </c>
      <c r="C9" s="106" t="s">
        <v>138</v>
      </c>
      <c r="D9" s="106" t="s">
        <v>139</v>
      </c>
      <c r="E9" s="117">
        <v>100000</v>
      </c>
      <c r="F9" s="117">
        <v>100000</v>
      </c>
      <c r="G9" s="117">
        <v>100000</v>
      </c>
      <c r="H9" s="117" t="s">
        <v>962</v>
      </c>
      <c r="I9" s="106" t="s">
        <v>140</v>
      </c>
      <c r="J9" s="101" t="s">
        <v>1406</v>
      </c>
    </row>
    <row r="10" spans="1:10" x14ac:dyDescent="0.3">
      <c r="A10" s="104"/>
      <c r="B10" s="309">
        <v>2560</v>
      </c>
      <c r="C10" s="106" t="s">
        <v>141</v>
      </c>
      <c r="D10" s="106" t="s">
        <v>142</v>
      </c>
      <c r="E10" s="117" t="s">
        <v>44</v>
      </c>
      <c r="F10" s="117" t="s">
        <v>44</v>
      </c>
      <c r="G10" s="117" t="s">
        <v>44</v>
      </c>
      <c r="H10" s="117" t="s">
        <v>968</v>
      </c>
      <c r="I10" s="106" t="s">
        <v>143</v>
      </c>
      <c r="J10" s="101"/>
    </row>
    <row r="11" spans="1:10" x14ac:dyDescent="0.3">
      <c r="A11" s="108"/>
      <c r="B11" s="109"/>
      <c r="C11" s="109" t="s">
        <v>144</v>
      </c>
      <c r="D11" s="109"/>
      <c r="E11" s="60"/>
      <c r="F11" s="60"/>
      <c r="G11" s="60"/>
      <c r="H11" s="60"/>
      <c r="I11" s="109" t="s">
        <v>145</v>
      </c>
      <c r="J11" s="178"/>
    </row>
    <row r="12" spans="1:10" x14ac:dyDescent="0.3">
      <c r="A12" s="111">
        <v>2</v>
      </c>
      <c r="B12" s="106" t="s">
        <v>1460</v>
      </c>
      <c r="C12" s="106" t="s">
        <v>138</v>
      </c>
      <c r="D12" s="106" t="s">
        <v>146</v>
      </c>
      <c r="E12" s="117">
        <v>9500</v>
      </c>
      <c r="F12" s="117">
        <v>9500</v>
      </c>
      <c r="G12" s="117">
        <v>9500</v>
      </c>
      <c r="H12" s="117" t="s">
        <v>871</v>
      </c>
      <c r="I12" s="106" t="s">
        <v>140</v>
      </c>
      <c r="J12" s="101" t="s">
        <v>1406</v>
      </c>
    </row>
    <row r="13" spans="1:10" x14ac:dyDescent="0.3">
      <c r="A13" s="104"/>
      <c r="B13" s="106" t="s">
        <v>147</v>
      </c>
      <c r="C13" s="106" t="s">
        <v>141</v>
      </c>
      <c r="D13" s="106" t="s">
        <v>148</v>
      </c>
      <c r="E13" s="117" t="s">
        <v>44</v>
      </c>
      <c r="F13" s="117" t="s">
        <v>44</v>
      </c>
      <c r="G13" s="117" t="s">
        <v>44</v>
      </c>
      <c r="H13" s="117" t="s">
        <v>953</v>
      </c>
      <c r="I13" s="106" t="s">
        <v>143</v>
      </c>
      <c r="J13" s="101"/>
    </row>
    <row r="14" spans="1:10" x14ac:dyDescent="0.3">
      <c r="A14" s="104"/>
      <c r="B14" s="106" t="s">
        <v>149</v>
      </c>
      <c r="C14" s="106" t="s">
        <v>144</v>
      </c>
      <c r="D14" s="106" t="s">
        <v>150</v>
      </c>
      <c r="E14" s="102"/>
      <c r="F14" s="102"/>
      <c r="G14" s="102"/>
      <c r="H14" s="102"/>
      <c r="I14" s="106" t="s">
        <v>145</v>
      </c>
      <c r="J14" s="101"/>
    </row>
    <row r="15" spans="1:10" x14ac:dyDescent="0.3">
      <c r="A15" s="108"/>
      <c r="B15" s="109" t="s">
        <v>1394</v>
      </c>
      <c r="C15" s="109"/>
      <c r="D15" s="109"/>
      <c r="E15" s="60"/>
      <c r="F15" s="60"/>
      <c r="G15" s="60"/>
      <c r="H15" s="60"/>
      <c r="I15" s="109"/>
      <c r="J15" s="178"/>
    </row>
    <row r="16" spans="1:10" x14ac:dyDescent="0.3">
      <c r="A16" s="111">
        <v>3</v>
      </c>
      <c r="B16" s="106" t="s">
        <v>151</v>
      </c>
      <c r="C16" s="106" t="s">
        <v>138</v>
      </c>
      <c r="D16" s="106" t="s">
        <v>146</v>
      </c>
      <c r="E16" s="117">
        <v>5000</v>
      </c>
      <c r="F16" s="117" t="s">
        <v>15</v>
      </c>
      <c r="G16" s="117" t="s">
        <v>15</v>
      </c>
      <c r="H16" s="117" t="s">
        <v>871</v>
      </c>
      <c r="I16" s="106" t="s">
        <v>140</v>
      </c>
      <c r="J16" s="101" t="s">
        <v>1406</v>
      </c>
    </row>
    <row r="17" spans="1:10" x14ac:dyDescent="0.3">
      <c r="A17" s="104"/>
      <c r="B17" s="106" t="s">
        <v>23</v>
      </c>
      <c r="C17" s="106" t="s">
        <v>141</v>
      </c>
      <c r="D17" s="106" t="s">
        <v>152</v>
      </c>
      <c r="E17" s="117" t="s">
        <v>44</v>
      </c>
      <c r="F17" s="117" t="s">
        <v>23</v>
      </c>
      <c r="G17" s="117" t="s">
        <v>23</v>
      </c>
      <c r="H17" s="117" t="s">
        <v>953</v>
      </c>
      <c r="I17" s="106" t="s">
        <v>143</v>
      </c>
      <c r="J17" s="101"/>
    </row>
    <row r="18" spans="1:10" x14ac:dyDescent="0.3">
      <c r="A18" s="108"/>
      <c r="B18" s="109"/>
      <c r="C18" s="109" t="s">
        <v>144</v>
      </c>
      <c r="D18" s="109"/>
      <c r="E18" s="60"/>
      <c r="F18" s="60"/>
      <c r="G18" s="60"/>
      <c r="H18" s="60"/>
      <c r="I18" s="109" t="s">
        <v>145</v>
      </c>
      <c r="J18" s="178"/>
    </row>
    <row r="19" spans="1:10" x14ac:dyDescent="0.3">
      <c r="A19" s="111">
        <v>4</v>
      </c>
      <c r="B19" s="106" t="s">
        <v>153</v>
      </c>
      <c r="C19" s="106" t="s">
        <v>154</v>
      </c>
      <c r="D19" s="106" t="s">
        <v>155</v>
      </c>
      <c r="E19" s="117">
        <v>5000</v>
      </c>
      <c r="F19" s="117">
        <v>5000</v>
      </c>
      <c r="G19" s="117">
        <v>5000</v>
      </c>
      <c r="H19" s="117" t="s">
        <v>962</v>
      </c>
      <c r="I19" s="106" t="s">
        <v>156</v>
      </c>
      <c r="J19" s="101" t="s">
        <v>1406</v>
      </c>
    </row>
    <row r="20" spans="1:10" x14ac:dyDescent="0.3">
      <c r="A20" s="108"/>
      <c r="B20" s="106" t="s">
        <v>1394</v>
      </c>
      <c r="C20" s="109" t="s">
        <v>157</v>
      </c>
      <c r="D20" s="109" t="s">
        <v>158</v>
      </c>
      <c r="E20" s="59" t="s">
        <v>44</v>
      </c>
      <c r="F20" s="59" t="s">
        <v>44</v>
      </c>
      <c r="G20" s="59" t="s">
        <v>44</v>
      </c>
      <c r="H20" s="59" t="s">
        <v>968</v>
      </c>
      <c r="I20" s="109" t="s">
        <v>159</v>
      </c>
      <c r="J20" s="178"/>
    </row>
    <row r="21" spans="1:10" x14ac:dyDescent="0.3">
      <c r="A21" s="94">
        <v>5</v>
      </c>
      <c r="B21" s="107" t="s">
        <v>1460</v>
      </c>
      <c r="C21" s="107" t="s">
        <v>154</v>
      </c>
      <c r="D21" s="107" t="s">
        <v>139</v>
      </c>
      <c r="E21" s="83">
        <v>3500</v>
      </c>
      <c r="F21" s="83">
        <v>3500</v>
      </c>
      <c r="G21" s="83">
        <v>3500</v>
      </c>
      <c r="H21" s="83" t="s">
        <v>871</v>
      </c>
      <c r="I21" s="107" t="s">
        <v>156</v>
      </c>
      <c r="J21" s="101" t="s">
        <v>1406</v>
      </c>
    </row>
    <row r="22" spans="1:10" x14ac:dyDescent="0.3">
      <c r="A22" s="104"/>
      <c r="B22" s="106" t="s">
        <v>261</v>
      </c>
      <c r="C22" s="106" t="s">
        <v>157</v>
      </c>
      <c r="D22" s="106" t="s">
        <v>160</v>
      </c>
      <c r="E22" s="117" t="s">
        <v>44</v>
      </c>
      <c r="F22" s="117" t="s">
        <v>44</v>
      </c>
      <c r="G22" s="117" t="s">
        <v>44</v>
      </c>
      <c r="H22" s="117" t="s">
        <v>953</v>
      </c>
      <c r="I22" s="106" t="s">
        <v>159</v>
      </c>
      <c r="J22" s="101"/>
    </row>
    <row r="23" spans="1:10" x14ac:dyDescent="0.3">
      <c r="A23" s="108"/>
      <c r="B23" s="109" t="s">
        <v>1461</v>
      </c>
      <c r="C23" s="109"/>
      <c r="D23" s="109" t="s">
        <v>150</v>
      </c>
      <c r="E23" s="59"/>
      <c r="F23" s="59"/>
      <c r="G23" s="59"/>
      <c r="H23" s="59"/>
      <c r="I23" s="109"/>
      <c r="J23" s="109"/>
    </row>
    <row r="24" spans="1:10" x14ac:dyDescent="0.3">
      <c r="A24" s="111">
        <v>6</v>
      </c>
      <c r="B24" s="106" t="s">
        <v>262</v>
      </c>
      <c r="C24" s="106" t="s">
        <v>177</v>
      </c>
      <c r="D24" s="106" t="s">
        <v>692</v>
      </c>
      <c r="E24" s="117" t="s">
        <v>15</v>
      </c>
      <c r="F24" s="117">
        <v>5000</v>
      </c>
      <c r="G24" s="117">
        <v>5000</v>
      </c>
      <c r="H24" s="117" t="s">
        <v>871</v>
      </c>
      <c r="I24" s="106" t="s">
        <v>178</v>
      </c>
      <c r="J24" s="101" t="s">
        <v>1406</v>
      </c>
    </row>
    <row r="25" spans="1:10" x14ac:dyDescent="0.3">
      <c r="A25" s="104"/>
      <c r="B25" s="106" t="s">
        <v>23</v>
      </c>
      <c r="C25" s="106" t="s">
        <v>179</v>
      </c>
      <c r="D25" s="106" t="s">
        <v>693</v>
      </c>
      <c r="E25" s="117" t="s">
        <v>23</v>
      </c>
      <c r="F25" s="117" t="s">
        <v>44</v>
      </c>
      <c r="G25" s="117" t="s">
        <v>44</v>
      </c>
      <c r="H25" s="117" t="s">
        <v>953</v>
      </c>
      <c r="I25" s="106" t="s">
        <v>180</v>
      </c>
      <c r="J25" s="101"/>
    </row>
    <row r="26" spans="1:10" x14ac:dyDescent="0.3">
      <c r="A26" s="108"/>
      <c r="B26" s="109"/>
      <c r="C26" s="109" t="s">
        <v>181</v>
      </c>
      <c r="D26" s="109"/>
      <c r="E26" s="66"/>
      <c r="F26" s="66"/>
      <c r="G26" s="66"/>
      <c r="H26" s="66"/>
      <c r="I26" s="109"/>
      <c r="J26" s="178"/>
    </row>
    <row r="30" spans="1:10" s="1" customFormat="1" ht="20.25" x14ac:dyDescent="0.3">
      <c r="A30" s="336" t="s">
        <v>1594</v>
      </c>
      <c r="B30" s="336"/>
      <c r="C30" s="336"/>
      <c r="D30" s="336"/>
      <c r="E30" s="336"/>
      <c r="F30" s="336"/>
      <c r="G30" s="336"/>
      <c r="H30" s="336"/>
      <c r="I30" s="336"/>
      <c r="J30" s="336"/>
    </row>
    <row r="31" spans="1:10" s="1" customFormat="1" ht="20.25" x14ac:dyDescent="0.3">
      <c r="A31" s="337" t="s">
        <v>611</v>
      </c>
      <c r="B31" s="337"/>
      <c r="C31" s="337"/>
      <c r="D31" s="337"/>
      <c r="E31" s="337"/>
      <c r="F31" s="337"/>
      <c r="G31" s="337"/>
      <c r="H31" s="337"/>
      <c r="I31" s="337"/>
      <c r="J31" s="337"/>
    </row>
    <row r="32" spans="1:10" x14ac:dyDescent="0.3">
      <c r="A32" s="338" t="s">
        <v>1</v>
      </c>
      <c r="B32" s="338" t="s">
        <v>2</v>
      </c>
      <c r="C32" s="338" t="s">
        <v>3</v>
      </c>
      <c r="D32" s="54" t="s">
        <v>4</v>
      </c>
      <c r="E32" s="341" t="s">
        <v>1157</v>
      </c>
      <c r="F32" s="341"/>
      <c r="G32" s="341"/>
      <c r="H32" s="54" t="s">
        <v>838</v>
      </c>
      <c r="I32" s="68" t="s">
        <v>1159</v>
      </c>
      <c r="J32" s="54" t="s">
        <v>7</v>
      </c>
    </row>
    <row r="33" spans="1:10" x14ac:dyDescent="0.3">
      <c r="A33" s="339"/>
      <c r="B33" s="339"/>
      <c r="C33" s="339"/>
      <c r="D33" s="55" t="s">
        <v>8</v>
      </c>
      <c r="E33" s="55" t="s">
        <v>10</v>
      </c>
      <c r="F33" s="55" t="s">
        <v>604</v>
      </c>
      <c r="G33" s="55" t="s">
        <v>1158</v>
      </c>
      <c r="H33" s="55" t="s">
        <v>839</v>
      </c>
      <c r="I33" s="69" t="s">
        <v>11</v>
      </c>
      <c r="J33" s="55" t="s">
        <v>12</v>
      </c>
    </row>
    <row r="34" spans="1:10" x14ac:dyDescent="0.3">
      <c r="A34" s="340"/>
      <c r="B34" s="340"/>
      <c r="C34" s="340"/>
      <c r="D34" s="56"/>
      <c r="E34" s="56" t="s">
        <v>13</v>
      </c>
      <c r="F34" s="56" t="s">
        <v>13</v>
      </c>
      <c r="G34" s="56" t="s">
        <v>13</v>
      </c>
      <c r="H34" s="56"/>
      <c r="I34" s="70"/>
      <c r="J34" s="56" t="s">
        <v>1160</v>
      </c>
    </row>
    <row r="35" spans="1:10" x14ac:dyDescent="0.3">
      <c r="A35" s="111">
        <v>7</v>
      </c>
      <c r="B35" s="106" t="s">
        <v>237</v>
      </c>
      <c r="C35" s="106" t="s">
        <v>238</v>
      </c>
      <c r="D35" s="106" t="s">
        <v>239</v>
      </c>
      <c r="E35" s="65" t="s">
        <v>15</v>
      </c>
      <c r="F35" s="65" t="s">
        <v>15</v>
      </c>
      <c r="G35" s="50">
        <v>30000</v>
      </c>
      <c r="H35" s="50" t="s">
        <v>871</v>
      </c>
      <c r="I35" s="106" t="s">
        <v>178</v>
      </c>
      <c r="J35" s="101" t="s">
        <v>1406</v>
      </c>
    </row>
    <row r="36" spans="1:10" x14ac:dyDescent="0.3">
      <c r="A36" s="104"/>
      <c r="B36" s="106"/>
      <c r="C36" s="106" t="s">
        <v>240</v>
      </c>
      <c r="D36" s="106" t="s">
        <v>966</v>
      </c>
      <c r="E36" s="61"/>
      <c r="F36" s="61"/>
      <c r="G36" s="117" t="s">
        <v>44</v>
      </c>
      <c r="H36" s="117" t="s">
        <v>953</v>
      </c>
      <c r="I36" s="106" t="s">
        <v>241</v>
      </c>
      <c r="J36" s="104"/>
    </row>
    <row r="37" spans="1:10" x14ac:dyDescent="0.3">
      <c r="A37" s="108"/>
      <c r="B37" s="109"/>
      <c r="C37" s="109"/>
      <c r="D37" s="109" t="s">
        <v>967</v>
      </c>
      <c r="E37" s="42"/>
      <c r="F37" s="42"/>
      <c r="G37" s="42"/>
      <c r="H37" s="42"/>
      <c r="I37" s="109" t="s">
        <v>144</v>
      </c>
      <c r="J37" s="108"/>
    </row>
    <row r="38" spans="1:10" x14ac:dyDescent="0.3">
      <c r="A38" s="277">
        <v>8</v>
      </c>
      <c r="B38" s="48" t="s">
        <v>756</v>
      </c>
      <c r="C38" s="48" t="s">
        <v>758</v>
      </c>
      <c r="D38" s="107" t="s">
        <v>761</v>
      </c>
      <c r="E38" s="170" t="s">
        <v>15</v>
      </c>
      <c r="F38" s="170">
        <v>10000</v>
      </c>
      <c r="G38" s="170" t="s">
        <v>15</v>
      </c>
      <c r="H38" s="184" t="s">
        <v>962</v>
      </c>
      <c r="I38" s="48" t="s">
        <v>762</v>
      </c>
      <c r="J38" s="101" t="s">
        <v>1406</v>
      </c>
    </row>
    <row r="39" spans="1:10" x14ac:dyDescent="0.3">
      <c r="A39" s="53"/>
      <c r="B39" s="53" t="s">
        <v>757</v>
      </c>
      <c r="C39" s="53" t="s">
        <v>759</v>
      </c>
      <c r="D39" s="53" t="s">
        <v>757</v>
      </c>
      <c r="E39" s="171"/>
      <c r="F39" s="171" t="s">
        <v>36</v>
      </c>
      <c r="G39" s="171"/>
      <c r="H39" s="185" t="s">
        <v>968</v>
      </c>
      <c r="I39" s="53" t="s">
        <v>763</v>
      </c>
      <c r="J39" s="53"/>
    </row>
    <row r="40" spans="1:10" x14ac:dyDescent="0.3">
      <c r="A40" s="53"/>
      <c r="B40" s="53"/>
      <c r="C40" s="53" t="s">
        <v>760</v>
      </c>
      <c r="D40" s="53"/>
      <c r="E40" s="53"/>
      <c r="F40" s="53"/>
      <c r="G40" s="53"/>
      <c r="H40" s="157"/>
      <c r="I40" s="53" t="s">
        <v>764</v>
      </c>
      <c r="J40" s="53"/>
    </row>
    <row r="41" spans="1:10" x14ac:dyDescent="0.3">
      <c r="A41" s="78"/>
      <c r="B41" s="78"/>
      <c r="C41" s="78"/>
      <c r="D41" s="78"/>
      <c r="E41" s="78"/>
      <c r="F41" s="78"/>
      <c r="G41" s="78"/>
      <c r="H41" s="78"/>
      <c r="I41" s="78"/>
      <c r="J41" s="78"/>
    </row>
    <row r="42" spans="1:10" x14ac:dyDescent="0.3">
      <c r="A42" s="279">
        <v>9</v>
      </c>
      <c r="B42" s="48" t="s">
        <v>1611</v>
      </c>
      <c r="C42" s="48" t="s">
        <v>1613</v>
      </c>
      <c r="D42" s="48" t="s">
        <v>1620</v>
      </c>
      <c r="E42" s="174">
        <v>60000</v>
      </c>
      <c r="F42" s="174" t="s">
        <v>15</v>
      </c>
      <c r="G42" s="174" t="s">
        <v>15</v>
      </c>
      <c r="H42" s="199" t="s">
        <v>1366</v>
      </c>
      <c r="I42" s="48" t="s">
        <v>1623</v>
      </c>
      <c r="J42" s="51" t="s">
        <v>1406</v>
      </c>
    </row>
    <row r="43" spans="1:10" x14ac:dyDescent="0.3">
      <c r="A43" s="53"/>
      <c r="B43" s="53" t="s">
        <v>1612</v>
      </c>
      <c r="C43" s="53" t="s">
        <v>789</v>
      </c>
      <c r="D43" s="53" t="s">
        <v>1617</v>
      </c>
      <c r="E43" s="53" t="s">
        <v>44</v>
      </c>
      <c r="F43" s="53"/>
      <c r="G43" s="53"/>
      <c r="H43" s="53" t="s">
        <v>1621</v>
      </c>
      <c r="I43" s="53" t="s">
        <v>1624</v>
      </c>
      <c r="J43" s="53"/>
    </row>
    <row r="44" spans="1:10" x14ac:dyDescent="0.3">
      <c r="A44" s="53"/>
      <c r="B44" s="53"/>
      <c r="C44" s="53" t="s">
        <v>1614</v>
      </c>
      <c r="D44" s="53" t="s">
        <v>1618</v>
      </c>
      <c r="E44" s="53"/>
      <c r="F44" s="53"/>
      <c r="G44" s="53"/>
      <c r="H44" s="53" t="s">
        <v>1622</v>
      </c>
      <c r="I44" s="53" t="s">
        <v>1625</v>
      </c>
      <c r="J44" s="53"/>
    </row>
    <row r="45" spans="1:10" x14ac:dyDescent="0.3">
      <c r="A45" s="53"/>
      <c r="B45" s="53"/>
      <c r="C45" s="53" t="s">
        <v>1615</v>
      </c>
      <c r="D45" s="53" t="s">
        <v>1448</v>
      </c>
      <c r="E45" s="53"/>
      <c r="F45" s="53"/>
      <c r="G45" s="53"/>
      <c r="H45" s="53"/>
      <c r="I45" s="53" t="s">
        <v>1626</v>
      </c>
      <c r="J45" s="53"/>
    </row>
    <row r="46" spans="1:10" x14ac:dyDescent="0.3">
      <c r="A46" s="78"/>
      <c r="B46" s="78"/>
      <c r="C46" s="78" t="s">
        <v>1616</v>
      </c>
      <c r="D46" s="78" t="s">
        <v>1619</v>
      </c>
      <c r="E46" s="78"/>
      <c r="F46" s="78"/>
      <c r="G46" s="78"/>
      <c r="H46" s="78"/>
      <c r="I46" s="78" t="s">
        <v>1627</v>
      </c>
      <c r="J46" s="78"/>
    </row>
    <row r="47" spans="1:10" x14ac:dyDescent="0.3">
      <c r="I47" s="311" t="s">
        <v>23</v>
      </c>
    </row>
    <row r="50" spans="4:4" ht="20.25" x14ac:dyDescent="0.3">
      <c r="D50" s="310" t="s">
        <v>23</v>
      </c>
    </row>
    <row r="51" spans="4:4" ht="20.25" x14ac:dyDescent="0.3">
      <c r="D51" s="310" t="s">
        <v>23</v>
      </c>
    </row>
  </sheetData>
  <mergeCells count="12">
    <mergeCell ref="A4:J4"/>
    <mergeCell ref="A5:J5"/>
    <mergeCell ref="A6:A8"/>
    <mergeCell ref="B6:B8"/>
    <mergeCell ref="C6:C8"/>
    <mergeCell ref="E6:G6"/>
    <mergeCell ref="A32:A34"/>
    <mergeCell ref="B32:B34"/>
    <mergeCell ref="C32:C34"/>
    <mergeCell ref="E32:G32"/>
    <mergeCell ref="A30:J30"/>
    <mergeCell ref="A31:J31"/>
  </mergeCells>
  <pageMargins left="0.2" right="0.2" top="0.5" bottom="0.25" header="0.3" footer="0.3"/>
  <pageSetup paperSize="9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7"/>
  <sheetViews>
    <sheetView topLeftCell="A28" zoomScale="110" zoomScaleNormal="110" workbookViewId="0">
      <selection activeCell="E40" sqref="E40"/>
    </sheetView>
  </sheetViews>
  <sheetFormatPr defaultColWidth="9.125" defaultRowHeight="18.75" x14ac:dyDescent="0.3"/>
  <cols>
    <col min="1" max="1" width="3.25" style="52" customWidth="1"/>
    <col min="2" max="2" width="22.75" style="52" customWidth="1"/>
    <col min="3" max="3" width="20.125" style="52" customWidth="1"/>
    <col min="4" max="4" width="22.625" style="52" customWidth="1"/>
    <col min="5" max="5" width="9.375" style="52" customWidth="1"/>
    <col min="6" max="7" width="9.25" style="52" customWidth="1"/>
    <col min="8" max="8" width="9" style="52" customWidth="1"/>
    <col min="9" max="9" width="18" style="52" customWidth="1"/>
    <col min="10" max="10" width="10.75" style="52" customWidth="1"/>
    <col min="11" max="16384" width="9.125" style="52"/>
  </cols>
  <sheetData>
    <row r="2" spans="1:10" s="1" customFormat="1" ht="20.25" x14ac:dyDescent="0.3">
      <c r="A2" s="74" t="s">
        <v>878</v>
      </c>
    </row>
    <row r="3" spans="1:10" s="1" customFormat="1" ht="20.25" x14ac:dyDescent="0.3">
      <c r="A3" s="74" t="s">
        <v>879</v>
      </c>
    </row>
    <row r="4" spans="1:10" s="1" customFormat="1" ht="20.25" x14ac:dyDescent="0.3">
      <c r="A4" s="336" t="s">
        <v>1594</v>
      </c>
      <c r="B4" s="336"/>
      <c r="C4" s="336"/>
      <c r="D4" s="336"/>
      <c r="E4" s="336"/>
      <c r="F4" s="336"/>
      <c r="G4" s="336"/>
      <c r="H4" s="336"/>
      <c r="I4" s="336"/>
      <c r="J4" s="336"/>
    </row>
    <row r="5" spans="1:10" s="1" customFormat="1" ht="20.25" x14ac:dyDescent="0.3">
      <c r="A5" s="336" t="s">
        <v>612</v>
      </c>
      <c r="B5" s="336"/>
      <c r="C5" s="336"/>
      <c r="D5" s="336"/>
      <c r="E5" s="336"/>
      <c r="F5" s="336"/>
      <c r="G5" s="336"/>
      <c r="H5" s="336"/>
      <c r="I5" s="336"/>
      <c r="J5" s="336"/>
    </row>
    <row r="6" spans="1:10" x14ac:dyDescent="0.3">
      <c r="A6" s="338" t="s">
        <v>1</v>
      </c>
      <c r="B6" s="338" t="s">
        <v>2</v>
      </c>
      <c r="C6" s="338" t="s">
        <v>3</v>
      </c>
      <c r="D6" s="54" t="s">
        <v>4</v>
      </c>
      <c r="E6" s="341" t="s">
        <v>1157</v>
      </c>
      <c r="F6" s="341"/>
      <c r="G6" s="341"/>
      <c r="H6" s="54" t="s">
        <v>838</v>
      </c>
      <c r="I6" s="68" t="s">
        <v>1159</v>
      </c>
      <c r="J6" s="54" t="s">
        <v>7</v>
      </c>
    </row>
    <row r="7" spans="1:10" x14ac:dyDescent="0.3">
      <c r="A7" s="339"/>
      <c r="B7" s="339"/>
      <c r="C7" s="339"/>
      <c r="D7" s="55" t="s">
        <v>8</v>
      </c>
      <c r="E7" s="55" t="s">
        <v>10</v>
      </c>
      <c r="F7" s="55" t="s">
        <v>604</v>
      </c>
      <c r="G7" s="55" t="s">
        <v>1158</v>
      </c>
      <c r="H7" s="55" t="s">
        <v>839</v>
      </c>
      <c r="I7" s="69" t="s">
        <v>11</v>
      </c>
      <c r="J7" s="55" t="s">
        <v>12</v>
      </c>
    </row>
    <row r="8" spans="1:10" x14ac:dyDescent="0.3">
      <c r="A8" s="340"/>
      <c r="B8" s="340"/>
      <c r="C8" s="340"/>
      <c r="D8" s="56"/>
      <c r="E8" s="56" t="s">
        <v>13</v>
      </c>
      <c r="F8" s="56" t="s">
        <v>13</v>
      </c>
      <c r="G8" s="56" t="s">
        <v>13</v>
      </c>
      <c r="H8" s="56"/>
      <c r="I8" s="70"/>
      <c r="J8" s="56" t="s">
        <v>1160</v>
      </c>
    </row>
    <row r="9" spans="1:10" x14ac:dyDescent="0.3">
      <c r="A9" s="85">
        <v>1</v>
      </c>
      <c r="B9" s="106" t="s">
        <v>85</v>
      </c>
      <c r="C9" s="106" t="s">
        <v>86</v>
      </c>
      <c r="D9" s="106" t="s">
        <v>686</v>
      </c>
      <c r="E9" s="117" t="s">
        <v>15</v>
      </c>
      <c r="F9" s="117" t="s">
        <v>15</v>
      </c>
      <c r="G9" s="117">
        <v>50000</v>
      </c>
      <c r="H9" s="72" t="s">
        <v>962</v>
      </c>
      <c r="I9" s="106" t="s">
        <v>87</v>
      </c>
      <c r="J9" s="103" t="s">
        <v>88</v>
      </c>
    </row>
    <row r="10" spans="1:10" x14ac:dyDescent="0.3">
      <c r="A10" s="87"/>
      <c r="B10" s="106"/>
      <c r="C10" s="106" t="s">
        <v>89</v>
      </c>
      <c r="D10" s="106" t="s">
        <v>687</v>
      </c>
      <c r="E10" s="102"/>
      <c r="F10" s="117"/>
      <c r="G10" s="117" t="s">
        <v>44</v>
      </c>
      <c r="H10" s="72" t="s">
        <v>968</v>
      </c>
      <c r="I10" s="106" t="s">
        <v>90</v>
      </c>
      <c r="J10" s="106"/>
    </row>
    <row r="11" spans="1:10" x14ac:dyDescent="0.3">
      <c r="A11" s="86"/>
      <c r="B11" s="109"/>
      <c r="C11" s="109"/>
      <c r="D11" s="109" t="s">
        <v>688</v>
      </c>
      <c r="E11" s="60"/>
      <c r="F11" s="59"/>
      <c r="G11" s="59"/>
      <c r="H11" s="73"/>
      <c r="I11" s="109"/>
      <c r="J11" s="109"/>
    </row>
    <row r="12" spans="1:10" x14ac:dyDescent="0.3">
      <c r="A12" s="111">
        <v>2</v>
      </c>
      <c r="B12" s="106" t="s">
        <v>107</v>
      </c>
      <c r="C12" s="106" t="s">
        <v>108</v>
      </c>
      <c r="D12" s="115" t="s">
        <v>1462</v>
      </c>
      <c r="E12" s="117" t="s">
        <v>15</v>
      </c>
      <c r="F12" s="117" t="s">
        <v>15</v>
      </c>
      <c r="G12" s="102">
        <v>450000</v>
      </c>
      <c r="H12" s="72" t="s">
        <v>1197</v>
      </c>
      <c r="I12" s="106" t="s">
        <v>103</v>
      </c>
      <c r="J12" s="115" t="s">
        <v>88</v>
      </c>
    </row>
    <row r="13" spans="1:10" x14ac:dyDescent="0.3">
      <c r="A13" s="104"/>
      <c r="B13" s="106"/>
      <c r="C13" s="106" t="s">
        <v>109</v>
      </c>
      <c r="D13" s="106" t="s">
        <v>1463</v>
      </c>
      <c r="E13" s="117"/>
      <c r="F13" s="117"/>
      <c r="G13" s="117" t="s">
        <v>44</v>
      </c>
      <c r="H13" s="72" t="s">
        <v>1302</v>
      </c>
      <c r="I13" s="106" t="s">
        <v>260</v>
      </c>
      <c r="J13" s="106" t="s">
        <v>621</v>
      </c>
    </row>
    <row r="14" spans="1:10" x14ac:dyDescent="0.3">
      <c r="A14" s="104"/>
      <c r="B14" s="106"/>
      <c r="C14" s="106" t="s">
        <v>110</v>
      </c>
      <c r="D14" s="106" t="s">
        <v>1464</v>
      </c>
      <c r="E14" s="117"/>
      <c r="F14" s="117"/>
      <c r="G14" s="102"/>
      <c r="H14" s="72" t="s">
        <v>1199</v>
      </c>
      <c r="I14" s="106" t="s">
        <v>110</v>
      </c>
      <c r="J14" s="106"/>
    </row>
    <row r="15" spans="1:10" x14ac:dyDescent="0.3">
      <c r="A15" s="108"/>
      <c r="B15" s="109"/>
      <c r="C15" s="109"/>
      <c r="D15" s="109" t="s">
        <v>29</v>
      </c>
      <c r="E15" s="59"/>
      <c r="F15" s="59"/>
      <c r="G15" s="60"/>
      <c r="H15" s="73"/>
      <c r="I15" s="109"/>
      <c r="J15" s="109"/>
    </row>
    <row r="16" spans="1:10" x14ac:dyDescent="0.3">
      <c r="A16" s="111">
        <v>3</v>
      </c>
      <c r="B16" s="106" t="s">
        <v>125</v>
      </c>
      <c r="C16" s="106" t="s">
        <v>126</v>
      </c>
      <c r="D16" s="106" t="s">
        <v>127</v>
      </c>
      <c r="E16" s="117" t="s">
        <v>15</v>
      </c>
      <c r="F16" s="117" t="s">
        <v>15</v>
      </c>
      <c r="G16" s="117">
        <v>10000</v>
      </c>
      <c r="H16" s="72" t="s">
        <v>871</v>
      </c>
      <c r="I16" s="106" t="s">
        <v>87</v>
      </c>
      <c r="J16" s="104" t="s">
        <v>88</v>
      </c>
    </row>
    <row r="17" spans="1:10" x14ac:dyDescent="0.3">
      <c r="A17" s="104"/>
      <c r="B17" s="106"/>
      <c r="C17" s="106" t="s">
        <v>128</v>
      </c>
      <c r="D17" s="106" t="s">
        <v>129</v>
      </c>
      <c r="E17" s="102"/>
      <c r="F17" s="102"/>
      <c r="G17" s="117" t="s">
        <v>44</v>
      </c>
      <c r="H17" s="72" t="s">
        <v>972</v>
      </c>
      <c r="I17" s="106" t="s">
        <v>90</v>
      </c>
      <c r="J17" s="106"/>
    </row>
    <row r="18" spans="1:10" x14ac:dyDescent="0.3">
      <c r="A18" s="108"/>
      <c r="B18" s="109"/>
      <c r="C18" s="109"/>
      <c r="D18" s="109"/>
      <c r="E18" s="60"/>
      <c r="F18" s="60"/>
      <c r="G18" s="59"/>
      <c r="H18" s="73" t="s">
        <v>847</v>
      </c>
      <c r="I18" s="109"/>
      <c r="J18" s="109"/>
    </row>
    <row r="19" spans="1:10" x14ac:dyDescent="0.3">
      <c r="A19" s="111">
        <v>4</v>
      </c>
      <c r="B19" s="106" t="s">
        <v>165</v>
      </c>
      <c r="C19" s="106" t="s">
        <v>166</v>
      </c>
      <c r="D19" s="106" t="s">
        <v>973</v>
      </c>
      <c r="E19" s="102">
        <v>100000</v>
      </c>
      <c r="F19" s="102">
        <v>100000</v>
      </c>
      <c r="G19" s="102">
        <v>100000</v>
      </c>
      <c r="H19" s="72" t="s">
        <v>962</v>
      </c>
      <c r="I19" s="106" t="s">
        <v>87</v>
      </c>
      <c r="J19" s="106" t="s">
        <v>1406</v>
      </c>
    </row>
    <row r="20" spans="1:10" x14ac:dyDescent="0.3">
      <c r="A20" s="108"/>
      <c r="B20" s="109" t="s">
        <v>167</v>
      </c>
      <c r="C20" s="109" t="s">
        <v>168</v>
      </c>
      <c r="D20" s="109" t="s">
        <v>974</v>
      </c>
      <c r="E20" s="59" t="s">
        <v>44</v>
      </c>
      <c r="F20" s="59" t="s">
        <v>44</v>
      </c>
      <c r="G20" s="59" t="s">
        <v>44</v>
      </c>
      <c r="H20" s="73" t="s">
        <v>975</v>
      </c>
      <c r="I20" s="109" t="s">
        <v>169</v>
      </c>
      <c r="J20" s="178"/>
    </row>
    <row r="21" spans="1:10" x14ac:dyDescent="0.3">
      <c r="A21" s="111">
        <v>5</v>
      </c>
      <c r="B21" s="106" t="s">
        <v>170</v>
      </c>
      <c r="C21" s="106" t="s">
        <v>171</v>
      </c>
      <c r="D21" s="106" t="s">
        <v>172</v>
      </c>
      <c r="E21" s="117">
        <v>45000</v>
      </c>
      <c r="F21" s="117" t="s">
        <v>15</v>
      </c>
      <c r="G21" s="117">
        <v>45000</v>
      </c>
      <c r="H21" s="72" t="s">
        <v>584</v>
      </c>
      <c r="I21" s="106" t="s">
        <v>969</v>
      </c>
      <c r="J21" s="106" t="s">
        <v>1406</v>
      </c>
    </row>
    <row r="22" spans="1:10" x14ac:dyDescent="0.3">
      <c r="A22" s="104"/>
      <c r="B22" s="106"/>
      <c r="C22" s="106" t="s">
        <v>173</v>
      </c>
      <c r="D22" s="106" t="s">
        <v>174</v>
      </c>
      <c r="E22" s="117" t="s">
        <v>44</v>
      </c>
      <c r="F22" s="117" t="s">
        <v>23</v>
      </c>
      <c r="G22" s="117" t="s">
        <v>44</v>
      </c>
      <c r="H22" s="72" t="s">
        <v>976</v>
      </c>
      <c r="I22" s="106" t="s">
        <v>970</v>
      </c>
      <c r="J22" s="106"/>
    </row>
    <row r="23" spans="1:10" x14ac:dyDescent="0.3">
      <c r="A23" s="108"/>
      <c r="B23" s="109"/>
      <c r="C23" s="109" t="s">
        <v>175</v>
      </c>
      <c r="D23" s="109" t="s">
        <v>176</v>
      </c>
      <c r="E23" s="60"/>
      <c r="F23" s="60"/>
      <c r="G23" s="60"/>
      <c r="H23" s="73" t="s">
        <v>977</v>
      </c>
      <c r="I23" s="109" t="s">
        <v>971</v>
      </c>
      <c r="J23" s="109"/>
    </row>
    <row r="24" spans="1:10" x14ac:dyDescent="0.3">
      <c r="A24" s="111">
        <v>6</v>
      </c>
      <c r="B24" s="106" t="s">
        <v>1708</v>
      </c>
      <c r="C24" s="106" t="s">
        <v>182</v>
      </c>
      <c r="D24" s="106" t="s">
        <v>188</v>
      </c>
      <c r="E24" s="117">
        <v>50000</v>
      </c>
      <c r="F24" s="117">
        <v>50000</v>
      </c>
      <c r="G24" s="117">
        <v>50000</v>
      </c>
      <c r="H24" s="72" t="s">
        <v>871</v>
      </c>
      <c r="I24" s="106" t="s">
        <v>183</v>
      </c>
      <c r="J24" s="106" t="s">
        <v>1406</v>
      </c>
    </row>
    <row r="25" spans="1:10" x14ac:dyDescent="0.3">
      <c r="A25" s="111"/>
      <c r="B25" s="106" t="s">
        <v>1709</v>
      </c>
      <c r="C25" s="106" t="s">
        <v>184</v>
      </c>
      <c r="D25" s="115" t="s">
        <v>189</v>
      </c>
      <c r="E25" s="117" t="s">
        <v>44</v>
      </c>
      <c r="F25" s="117" t="s">
        <v>44</v>
      </c>
      <c r="G25" s="117" t="s">
        <v>44</v>
      </c>
      <c r="H25" s="72" t="s">
        <v>872</v>
      </c>
      <c r="I25" s="106" t="s">
        <v>185</v>
      </c>
      <c r="J25" s="106"/>
    </row>
    <row r="26" spans="1:10" x14ac:dyDescent="0.3">
      <c r="A26" s="92"/>
      <c r="B26" s="109" t="s">
        <v>1710</v>
      </c>
      <c r="C26" s="109" t="s">
        <v>186</v>
      </c>
      <c r="D26" s="109" t="s">
        <v>190</v>
      </c>
      <c r="E26" s="60"/>
      <c r="F26" s="60"/>
      <c r="G26" s="60"/>
      <c r="H26" s="73" t="s">
        <v>847</v>
      </c>
      <c r="I26" s="109" t="s">
        <v>187</v>
      </c>
      <c r="J26" s="109"/>
    </row>
    <row r="30" spans="1:10" s="1" customFormat="1" ht="20.25" x14ac:dyDescent="0.3">
      <c r="A30" s="336" t="s">
        <v>1594</v>
      </c>
      <c r="B30" s="336"/>
      <c r="C30" s="336"/>
      <c r="D30" s="336"/>
      <c r="E30" s="336"/>
      <c r="F30" s="336"/>
      <c r="G30" s="336"/>
      <c r="H30" s="336"/>
      <c r="I30" s="336"/>
      <c r="J30" s="336"/>
    </row>
    <row r="31" spans="1:10" s="1" customFormat="1" ht="20.25" x14ac:dyDescent="0.3">
      <c r="A31" s="336" t="s">
        <v>612</v>
      </c>
      <c r="B31" s="336"/>
      <c r="C31" s="336"/>
      <c r="D31" s="336"/>
      <c r="E31" s="336"/>
      <c r="F31" s="336"/>
      <c r="G31" s="336"/>
      <c r="H31" s="336"/>
      <c r="I31" s="336"/>
      <c r="J31" s="336"/>
    </row>
    <row r="32" spans="1:10" x14ac:dyDescent="0.3">
      <c r="A32" s="338" t="s">
        <v>1</v>
      </c>
      <c r="B32" s="338" t="s">
        <v>2</v>
      </c>
      <c r="C32" s="338" t="s">
        <v>3</v>
      </c>
      <c r="D32" s="54" t="s">
        <v>4</v>
      </c>
      <c r="E32" s="341" t="s">
        <v>1157</v>
      </c>
      <c r="F32" s="341"/>
      <c r="G32" s="341"/>
      <c r="H32" s="54" t="s">
        <v>838</v>
      </c>
      <c r="I32" s="68" t="s">
        <v>1159</v>
      </c>
      <c r="J32" s="54" t="s">
        <v>7</v>
      </c>
    </row>
    <row r="33" spans="1:10" x14ac:dyDescent="0.3">
      <c r="A33" s="339"/>
      <c r="B33" s="339"/>
      <c r="C33" s="339"/>
      <c r="D33" s="55" t="s">
        <v>8</v>
      </c>
      <c r="E33" s="55" t="s">
        <v>10</v>
      </c>
      <c r="F33" s="55" t="s">
        <v>604</v>
      </c>
      <c r="G33" s="55" t="s">
        <v>1158</v>
      </c>
      <c r="H33" s="55" t="s">
        <v>839</v>
      </c>
      <c r="I33" s="69" t="s">
        <v>11</v>
      </c>
      <c r="J33" s="55" t="s">
        <v>12</v>
      </c>
    </row>
    <row r="34" spans="1:10" x14ac:dyDescent="0.3">
      <c r="A34" s="340"/>
      <c r="B34" s="340"/>
      <c r="C34" s="340"/>
      <c r="D34" s="56"/>
      <c r="E34" s="56" t="s">
        <v>13</v>
      </c>
      <c r="F34" s="56" t="s">
        <v>13</v>
      </c>
      <c r="G34" s="56" t="s">
        <v>13</v>
      </c>
      <c r="H34" s="56"/>
      <c r="I34" s="70"/>
      <c r="J34" s="56" t="s">
        <v>1160</v>
      </c>
    </row>
    <row r="35" spans="1:10" x14ac:dyDescent="0.3">
      <c r="A35" s="279">
        <v>7</v>
      </c>
      <c r="B35" s="48" t="s">
        <v>1466</v>
      </c>
      <c r="C35" s="48" t="s">
        <v>1467</v>
      </c>
      <c r="D35" s="48" t="s">
        <v>1469</v>
      </c>
      <c r="E35" s="174">
        <v>18090</v>
      </c>
      <c r="F35" s="174" t="s">
        <v>15</v>
      </c>
      <c r="G35" s="174" t="s">
        <v>15</v>
      </c>
      <c r="H35" s="48" t="s">
        <v>584</v>
      </c>
      <c r="I35" s="48" t="s">
        <v>1471</v>
      </c>
      <c r="J35" s="48" t="s">
        <v>1406</v>
      </c>
    </row>
    <row r="36" spans="1:10" x14ac:dyDescent="0.3">
      <c r="A36" s="53"/>
      <c r="B36" s="53"/>
      <c r="C36" s="53" t="s">
        <v>1468</v>
      </c>
      <c r="D36" s="53" t="s">
        <v>1470</v>
      </c>
      <c r="E36" s="53" t="s">
        <v>44</v>
      </c>
      <c r="F36" s="53"/>
      <c r="G36" s="53"/>
      <c r="H36" s="53" t="s">
        <v>1465</v>
      </c>
      <c r="I36" s="53" t="s">
        <v>1472</v>
      </c>
      <c r="J36" s="53"/>
    </row>
    <row r="37" spans="1:10" x14ac:dyDescent="0.3">
      <c r="A37" s="78"/>
      <c r="B37" s="78"/>
      <c r="C37" s="78"/>
      <c r="D37" s="78" t="s">
        <v>1591</v>
      </c>
      <c r="E37" s="78"/>
      <c r="F37" s="78"/>
      <c r="G37" s="78"/>
      <c r="H37" s="78" t="s">
        <v>975</v>
      </c>
      <c r="I37" s="78"/>
      <c r="J37" s="78"/>
    </row>
  </sheetData>
  <mergeCells count="12">
    <mergeCell ref="A4:J4"/>
    <mergeCell ref="A5:J5"/>
    <mergeCell ref="A6:A8"/>
    <mergeCell ref="B6:B8"/>
    <mergeCell ref="C6:C8"/>
    <mergeCell ref="E6:G6"/>
    <mergeCell ref="A32:A34"/>
    <mergeCell ref="B32:B34"/>
    <mergeCell ref="C32:C34"/>
    <mergeCell ref="E32:G32"/>
    <mergeCell ref="A30:J30"/>
    <mergeCell ref="A31:J31"/>
  </mergeCells>
  <pageMargins left="0.2" right="0.2" top="0.5" bottom="0.2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3"/>
  <sheetViews>
    <sheetView topLeftCell="A31" zoomScale="110" zoomScaleNormal="110" workbookViewId="0">
      <selection activeCell="D41" sqref="D41"/>
    </sheetView>
  </sheetViews>
  <sheetFormatPr defaultColWidth="9.125" defaultRowHeight="19.5" x14ac:dyDescent="0.3"/>
  <cols>
    <col min="1" max="1" width="3.875" style="2" customWidth="1"/>
    <col min="2" max="2" width="24.875" style="2" customWidth="1"/>
    <col min="3" max="3" width="18.25" style="2" customWidth="1"/>
    <col min="4" max="4" width="23.125" style="2" customWidth="1"/>
    <col min="5" max="5" width="9.25" style="2" customWidth="1"/>
    <col min="6" max="6" width="8.75" style="2" customWidth="1"/>
    <col min="7" max="7" width="8.875" style="2" customWidth="1"/>
    <col min="8" max="8" width="11.875" style="2" customWidth="1"/>
    <col min="9" max="9" width="15.75" style="2" customWidth="1"/>
    <col min="10" max="10" width="10.25" style="2" customWidth="1"/>
    <col min="11" max="16384" width="9.125" style="2"/>
  </cols>
  <sheetData>
    <row r="2" spans="1:10" s="74" customFormat="1" ht="20.25" x14ac:dyDescent="0.3">
      <c r="A2" s="74" t="s">
        <v>852</v>
      </c>
    </row>
    <row r="3" spans="1:10" s="74" customFormat="1" ht="20.25" x14ac:dyDescent="0.3">
      <c r="A3" s="74" t="s">
        <v>853</v>
      </c>
    </row>
    <row r="4" spans="1:10" ht="20.25" x14ac:dyDescent="0.3">
      <c r="A4" s="332" t="s">
        <v>1595</v>
      </c>
      <c r="B4" s="332"/>
      <c r="C4" s="332"/>
      <c r="D4" s="332"/>
      <c r="E4" s="332"/>
      <c r="F4" s="332"/>
      <c r="G4" s="332"/>
      <c r="H4" s="332"/>
      <c r="I4" s="332"/>
    </row>
    <row r="5" spans="1:10" ht="20.25" x14ac:dyDescent="0.3">
      <c r="A5" s="337" t="s">
        <v>281</v>
      </c>
      <c r="B5" s="337"/>
      <c r="C5" s="337"/>
      <c r="D5" s="337"/>
      <c r="E5" s="337"/>
      <c r="F5" s="337"/>
      <c r="G5" s="337"/>
      <c r="H5" s="337"/>
      <c r="I5" s="337"/>
    </row>
    <row r="6" spans="1:10" s="52" customFormat="1" ht="18.75" x14ac:dyDescent="0.3">
      <c r="A6" s="338" t="s">
        <v>1</v>
      </c>
      <c r="B6" s="338" t="s">
        <v>2</v>
      </c>
      <c r="C6" s="338" t="s">
        <v>3</v>
      </c>
      <c r="D6" s="54" t="s">
        <v>4</v>
      </c>
      <c r="E6" s="341" t="s">
        <v>1157</v>
      </c>
      <c r="F6" s="341"/>
      <c r="G6" s="341"/>
      <c r="H6" s="54" t="s">
        <v>838</v>
      </c>
      <c r="I6" s="68" t="s">
        <v>1159</v>
      </c>
      <c r="J6" s="54" t="s">
        <v>7</v>
      </c>
    </row>
    <row r="7" spans="1:10" s="52" customFormat="1" ht="18.75" x14ac:dyDescent="0.3">
      <c r="A7" s="339"/>
      <c r="B7" s="339"/>
      <c r="C7" s="339"/>
      <c r="D7" s="55" t="s">
        <v>8</v>
      </c>
      <c r="E7" s="55" t="s">
        <v>10</v>
      </c>
      <c r="F7" s="55" t="s">
        <v>604</v>
      </c>
      <c r="G7" s="55" t="s">
        <v>1158</v>
      </c>
      <c r="H7" s="55" t="s">
        <v>839</v>
      </c>
      <c r="I7" s="69" t="s">
        <v>11</v>
      </c>
      <c r="J7" s="55" t="s">
        <v>12</v>
      </c>
    </row>
    <row r="8" spans="1:10" s="52" customFormat="1" ht="18.75" x14ac:dyDescent="0.3">
      <c r="A8" s="340"/>
      <c r="B8" s="340"/>
      <c r="C8" s="340"/>
      <c r="D8" s="56"/>
      <c r="E8" s="56" t="s">
        <v>13</v>
      </c>
      <c r="F8" s="56" t="s">
        <v>13</v>
      </c>
      <c r="G8" s="56" t="s">
        <v>13</v>
      </c>
      <c r="H8" s="56"/>
      <c r="I8" s="70"/>
      <c r="J8" s="56" t="s">
        <v>1160</v>
      </c>
    </row>
    <row r="9" spans="1:10" s="52" customFormat="1" ht="18.75" x14ac:dyDescent="0.3">
      <c r="A9" s="262">
        <v>1</v>
      </c>
      <c r="B9" s="15" t="s">
        <v>835</v>
      </c>
      <c r="C9" s="15" t="s">
        <v>282</v>
      </c>
      <c r="D9" s="15" t="s">
        <v>837</v>
      </c>
      <c r="E9" s="13">
        <v>30000</v>
      </c>
      <c r="F9" s="13" t="s">
        <v>15</v>
      </c>
      <c r="G9" s="13" t="s">
        <v>15</v>
      </c>
      <c r="H9" s="72" t="s">
        <v>841</v>
      </c>
      <c r="I9" s="6" t="s">
        <v>283</v>
      </c>
      <c r="J9" s="115" t="s">
        <v>88</v>
      </c>
    </row>
    <row r="10" spans="1:10" s="52" customFormat="1" ht="18.75" x14ac:dyDescent="0.3">
      <c r="A10" s="87"/>
      <c r="B10" s="15" t="s">
        <v>836</v>
      </c>
      <c r="C10" s="15" t="s">
        <v>284</v>
      </c>
      <c r="D10" s="15" t="s">
        <v>1294</v>
      </c>
      <c r="E10" s="13" t="s">
        <v>44</v>
      </c>
      <c r="F10" s="10"/>
      <c r="G10" s="13" t="s">
        <v>23</v>
      </c>
      <c r="H10" s="72" t="s">
        <v>842</v>
      </c>
      <c r="I10" s="71" t="s">
        <v>285</v>
      </c>
      <c r="J10" s="115" t="s">
        <v>622</v>
      </c>
    </row>
    <row r="11" spans="1:10" s="52" customFormat="1" ht="18.75" x14ac:dyDescent="0.3">
      <c r="A11" s="87"/>
      <c r="B11" s="15"/>
      <c r="C11" s="15"/>
      <c r="D11" s="15" t="s">
        <v>23</v>
      </c>
      <c r="E11" s="13"/>
      <c r="F11" s="10"/>
      <c r="G11" s="13"/>
      <c r="H11" s="72" t="s">
        <v>843</v>
      </c>
      <c r="I11" s="71"/>
      <c r="J11" s="14"/>
    </row>
    <row r="12" spans="1:10" s="52" customFormat="1" ht="18.75" x14ac:dyDescent="0.3">
      <c r="A12" s="86"/>
      <c r="B12" s="109"/>
      <c r="C12" s="109"/>
      <c r="D12" s="109"/>
      <c r="E12" s="59"/>
      <c r="F12" s="60"/>
      <c r="G12" s="59"/>
      <c r="H12" s="73" t="s">
        <v>844</v>
      </c>
      <c r="I12" s="63"/>
      <c r="J12" s="108"/>
    </row>
    <row r="13" spans="1:10" s="52" customFormat="1" ht="18.75" x14ac:dyDescent="0.3">
      <c r="A13" s="262">
        <v>2</v>
      </c>
      <c r="B13" s="15" t="s">
        <v>294</v>
      </c>
      <c r="C13" s="15" t="s">
        <v>295</v>
      </c>
      <c r="D13" s="15" t="s">
        <v>296</v>
      </c>
      <c r="E13" s="13">
        <v>30000</v>
      </c>
      <c r="F13" s="13">
        <v>30000</v>
      </c>
      <c r="G13" s="13">
        <v>30000</v>
      </c>
      <c r="H13" s="72" t="s">
        <v>1274</v>
      </c>
      <c r="I13" s="71" t="s">
        <v>297</v>
      </c>
      <c r="J13" s="14" t="s">
        <v>622</v>
      </c>
    </row>
    <row r="14" spans="1:10" s="52" customFormat="1" ht="18.75" x14ac:dyDescent="0.3">
      <c r="A14" s="87"/>
      <c r="B14" s="15" t="s">
        <v>1273</v>
      </c>
      <c r="C14" s="15" t="s">
        <v>298</v>
      </c>
      <c r="D14" s="15" t="s">
        <v>299</v>
      </c>
      <c r="E14" s="13" t="s">
        <v>44</v>
      </c>
      <c r="F14" s="13" t="s">
        <v>44</v>
      </c>
      <c r="G14" s="13" t="s">
        <v>44</v>
      </c>
      <c r="H14" s="72" t="s">
        <v>1188</v>
      </c>
      <c r="I14" s="71" t="s">
        <v>300</v>
      </c>
      <c r="J14" s="14"/>
    </row>
    <row r="15" spans="1:10" s="52" customFormat="1" ht="18.75" x14ac:dyDescent="0.3">
      <c r="A15" s="86"/>
      <c r="B15" s="64" t="s">
        <v>624</v>
      </c>
      <c r="C15" s="62" t="s">
        <v>301</v>
      </c>
      <c r="D15" s="109"/>
      <c r="E15" s="60"/>
      <c r="F15" s="60"/>
      <c r="G15" s="60"/>
      <c r="H15" s="73"/>
      <c r="I15" s="63" t="s">
        <v>301</v>
      </c>
      <c r="J15" s="108"/>
    </row>
    <row r="16" spans="1:10" s="52" customFormat="1" ht="18.75" x14ac:dyDescent="0.3">
      <c r="A16" s="280">
        <v>3</v>
      </c>
      <c r="B16" s="107" t="s">
        <v>302</v>
      </c>
      <c r="C16" s="107" t="s">
        <v>303</v>
      </c>
      <c r="D16" s="107" t="s">
        <v>304</v>
      </c>
      <c r="E16" s="122" t="s">
        <v>15</v>
      </c>
      <c r="F16" s="83" t="s">
        <v>15</v>
      </c>
      <c r="G16" s="281">
        <v>50000</v>
      </c>
      <c r="H16" s="131" t="s">
        <v>850</v>
      </c>
      <c r="I16" s="129" t="s">
        <v>305</v>
      </c>
      <c r="J16" s="103" t="s">
        <v>88</v>
      </c>
    </row>
    <row r="17" spans="1:10" s="52" customFormat="1" ht="18.75" x14ac:dyDescent="0.3">
      <c r="A17" s="86"/>
      <c r="B17" s="109"/>
      <c r="C17" s="109" t="s">
        <v>306</v>
      </c>
      <c r="D17" s="109" t="s">
        <v>307</v>
      </c>
      <c r="E17" s="60"/>
      <c r="F17" s="66"/>
      <c r="G17" s="59" t="s">
        <v>44</v>
      </c>
      <c r="H17" s="73" t="s">
        <v>851</v>
      </c>
      <c r="I17" s="63" t="s">
        <v>308</v>
      </c>
      <c r="J17" s="108"/>
    </row>
    <row r="18" spans="1:10" s="52" customFormat="1" ht="18.75" x14ac:dyDescent="0.3">
      <c r="A18" s="262">
        <v>4</v>
      </c>
      <c r="B18" s="114" t="s">
        <v>1361</v>
      </c>
      <c r="C18" s="114" t="s">
        <v>1363</v>
      </c>
      <c r="D18" s="115" t="s">
        <v>1365</v>
      </c>
      <c r="E18" s="115" t="s">
        <v>15</v>
      </c>
      <c r="F18" s="117">
        <v>100000</v>
      </c>
      <c r="G18" s="115" t="s">
        <v>15</v>
      </c>
      <c r="H18" s="115" t="s">
        <v>1366</v>
      </c>
      <c r="I18" s="53" t="s">
        <v>855</v>
      </c>
      <c r="J18" s="115" t="s">
        <v>88</v>
      </c>
    </row>
    <row r="19" spans="1:10" s="52" customFormat="1" ht="18.75" x14ac:dyDescent="0.3">
      <c r="A19" s="87"/>
      <c r="B19" s="114" t="s">
        <v>1362</v>
      </c>
      <c r="C19" s="114" t="s">
        <v>1364</v>
      </c>
      <c r="D19" s="115" t="s">
        <v>1369</v>
      </c>
      <c r="E19" s="115"/>
      <c r="F19" s="117" t="s">
        <v>44</v>
      </c>
      <c r="G19" s="115"/>
      <c r="H19" s="115" t="s">
        <v>992</v>
      </c>
      <c r="I19" s="53" t="s">
        <v>856</v>
      </c>
      <c r="J19" s="115"/>
    </row>
    <row r="20" spans="1:10" s="52" customFormat="1" ht="18.75" x14ac:dyDescent="0.3">
      <c r="A20" s="87"/>
      <c r="B20" s="114"/>
      <c r="C20" s="114" t="s">
        <v>1373</v>
      </c>
      <c r="D20" s="115" t="s">
        <v>46</v>
      </c>
      <c r="E20" s="115"/>
      <c r="F20" s="115"/>
      <c r="G20" s="115"/>
      <c r="H20" s="115"/>
      <c r="I20" s="53" t="s">
        <v>1377</v>
      </c>
      <c r="J20" s="115"/>
    </row>
    <row r="21" spans="1:10" s="52" customFormat="1" ht="18.75" x14ac:dyDescent="0.3">
      <c r="A21" s="86"/>
      <c r="B21" s="93"/>
      <c r="C21" s="93"/>
      <c r="D21" s="95"/>
      <c r="E21" s="95"/>
      <c r="F21" s="95"/>
      <c r="G21" s="95"/>
      <c r="H21" s="95"/>
      <c r="I21" s="78" t="s">
        <v>1029</v>
      </c>
      <c r="J21" s="95"/>
    </row>
    <row r="22" spans="1:10" s="52" customFormat="1" ht="18.75" x14ac:dyDescent="0.3">
      <c r="A22" s="262">
        <v>5</v>
      </c>
      <c r="B22" s="114" t="s">
        <v>1367</v>
      </c>
      <c r="C22" s="114" t="s">
        <v>1370</v>
      </c>
      <c r="D22" s="115" t="s">
        <v>1374</v>
      </c>
      <c r="E22" s="115" t="s">
        <v>15</v>
      </c>
      <c r="F22" s="117" t="s">
        <v>15</v>
      </c>
      <c r="G22" s="117">
        <v>300000</v>
      </c>
      <c r="H22" s="115" t="s">
        <v>1366</v>
      </c>
      <c r="I22" s="53" t="s">
        <v>855</v>
      </c>
      <c r="J22" s="115" t="s">
        <v>88</v>
      </c>
    </row>
    <row r="23" spans="1:10" s="52" customFormat="1" ht="18.75" x14ac:dyDescent="0.3">
      <c r="A23" s="87"/>
      <c r="B23" s="114" t="s">
        <v>1368</v>
      </c>
      <c r="C23" s="114" t="s">
        <v>1371</v>
      </c>
      <c r="D23" s="115" t="s">
        <v>1375</v>
      </c>
      <c r="E23" s="115"/>
      <c r="F23" s="117" t="s">
        <v>23</v>
      </c>
      <c r="G23" s="117" t="s">
        <v>44</v>
      </c>
      <c r="H23" s="115" t="s">
        <v>992</v>
      </c>
      <c r="I23" s="53" t="s">
        <v>856</v>
      </c>
      <c r="J23" s="115"/>
    </row>
    <row r="24" spans="1:10" s="52" customFormat="1" ht="18.75" x14ac:dyDescent="0.3">
      <c r="A24" s="87"/>
      <c r="B24" s="114"/>
      <c r="C24" s="114" t="s">
        <v>1372</v>
      </c>
      <c r="D24" s="115" t="s">
        <v>1376</v>
      </c>
      <c r="E24" s="115"/>
      <c r="F24" s="115"/>
      <c r="G24" s="115"/>
      <c r="H24" s="115"/>
      <c r="I24" s="53" t="s">
        <v>1377</v>
      </c>
      <c r="J24" s="115"/>
    </row>
    <row r="25" spans="1:10" s="52" customFormat="1" ht="18.75" x14ac:dyDescent="0.3">
      <c r="A25" s="86"/>
      <c r="B25" s="93"/>
      <c r="C25" s="93"/>
      <c r="D25" s="95"/>
      <c r="E25" s="95"/>
      <c r="F25" s="95"/>
      <c r="G25" s="95"/>
      <c r="H25" s="95"/>
      <c r="I25" s="282" t="s">
        <v>1029</v>
      </c>
      <c r="J25" s="95"/>
    </row>
    <row r="26" spans="1:10" s="52" customFormat="1" ht="18.75" x14ac:dyDescent="0.3"/>
    <row r="27" spans="1:10" s="52" customFormat="1" ht="18.75" x14ac:dyDescent="0.3"/>
    <row r="28" spans="1:10" s="52" customFormat="1" ht="18.75" x14ac:dyDescent="0.3"/>
    <row r="29" spans="1:10" s="52" customFormat="1" ht="18.75" x14ac:dyDescent="0.3"/>
    <row r="30" spans="1:10" ht="20.25" x14ac:dyDescent="0.3">
      <c r="A30" s="332" t="s">
        <v>1595</v>
      </c>
      <c r="B30" s="332"/>
      <c r="C30" s="332"/>
      <c r="D30" s="332"/>
      <c r="E30" s="332"/>
      <c r="F30" s="332"/>
      <c r="G30" s="332"/>
      <c r="H30" s="332"/>
      <c r="I30" s="332"/>
    </row>
    <row r="31" spans="1:10" ht="20.25" x14ac:dyDescent="0.3">
      <c r="A31" s="337" t="s">
        <v>281</v>
      </c>
      <c r="B31" s="337"/>
      <c r="C31" s="337"/>
      <c r="D31" s="337"/>
      <c r="E31" s="337"/>
      <c r="F31" s="337"/>
      <c r="G31" s="337"/>
      <c r="H31" s="337"/>
      <c r="I31" s="337"/>
    </row>
    <row r="32" spans="1:10" s="52" customFormat="1" ht="18.75" x14ac:dyDescent="0.3">
      <c r="A32" s="338" t="s">
        <v>1</v>
      </c>
      <c r="B32" s="338" t="s">
        <v>2</v>
      </c>
      <c r="C32" s="338" t="s">
        <v>3</v>
      </c>
      <c r="D32" s="54" t="s">
        <v>4</v>
      </c>
      <c r="E32" s="341" t="s">
        <v>1157</v>
      </c>
      <c r="F32" s="341"/>
      <c r="G32" s="341"/>
      <c r="H32" s="54" t="s">
        <v>838</v>
      </c>
      <c r="I32" s="68" t="s">
        <v>1159</v>
      </c>
      <c r="J32" s="54" t="s">
        <v>7</v>
      </c>
    </row>
    <row r="33" spans="1:10" s="52" customFormat="1" ht="18.75" x14ac:dyDescent="0.3">
      <c r="A33" s="339"/>
      <c r="B33" s="339"/>
      <c r="C33" s="339"/>
      <c r="D33" s="55" t="s">
        <v>8</v>
      </c>
      <c r="E33" s="55" t="s">
        <v>10</v>
      </c>
      <c r="F33" s="55" t="s">
        <v>604</v>
      </c>
      <c r="G33" s="55" t="s">
        <v>1158</v>
      </c>
      <c r="H33" s="55" t="s">
        <v>839</v>
      </c>
      <c r="I33" s="69" t="s">
        <v>11</v>
      </c>
      <c r="J33" s="55" t="s">
        <v>12</v>
      </c>
    </row>
    <row r="34" spans="1:10" s="52" customFormat="1" ht="18.75" x14ac:dyDescent="0.3">
      <c r="A34" s="340"/>
      <c r="B34" s="340"/>
      <c r="C34" s="340"/>
      <c r="D34" s="56"/>
      <c r="E34" s="56" t="s">
        <v>13</v>
      </c>
      <c r="F34" s="56" t="s">
        <v>13</v>
      </c>
      <c r="G34" s="56" t="s">
        <v>13</v>
      </c>
      <c r="H34" s="56"/>
      <c r="I34" s="70"/>
      <c r="J34" s="56" t="s">
        <v>1160</v>
      </c>
    </row>
    <row r="35" spans="1:10" x14ac:dyDescent="0.3">
      <c r="A35" s="57">
        <v>6</v>
      </c>
      <c r="B35" s="15" t="s">
        <v>1592</v>
      </c>
      <c r="C35" s="5" t="s">
        <v>286</v>
      </c>
      <c r="D35" s="386" t="s">
        <v>1628</v>
      </c>
      <c r="E35" s="13">
        <v>20000</v>
      </c>
      <c r="F35" s="13" t="s">
        <v>15</v>
      </c>
      <c r="G35" s="13" t="s">
        <v>15</v>
      </c>
      <c r="H35" s="72" t="s">
        <v>845</v>
      </c>
      <c r="I35" s="5" t="s">
        <v>287</v>
      </c>
      <c r="J35" s="14" t="s">
        <v>88</v>
      </c>
    </row>
    <row r="36" spans="1:10" x14ac:dyDescent="0.3">
      <c r="A36" s="15"/>
      <c r="B36" s="15" t="s">
        <v>23</v>
      </c>
      <c r="C36" s="15" t="s">
        <v>288</v>
      </c>
      <c r="D36" s="15" t="s">
        <v>1629</v>
      </c>
      <c r="E36" s="13" t="s">
        <v>44</v>
      </c>
      <c r="F36" s="13" t="s">
        <v>23</v>
      </c>
      <c r="G36" s="61"/>
      <c r="H36" s="72" t="s">
        <v>846</v>
      </c>
      <c r="I36" s="71" t="s">
        <v>289</v>
      </c>
      <c r="J36" s="14"/>
    </row>
    <row r="37" spans="1:10" x14ac:dyDescent="0.3">
      <c r="A37" s="15"/>
      <c r="B37" s="15" t="s">
        <v>23</v>
      </c>
      <c r="C37" s="15" t="s">
        <v>291</v>
      </c>
      <c r="D37" s="9" t="s">
        <v>1630</v>
      </c>
      <c r="E37" s="10"/>
      <c r="F37" s="10"/>
      <c r="G37" s="10"/>
      <c r="H37" s="72" t="s">
        <v>847</v>
      </c>
      <c r="I37" s="71" t="s">
        <v>292</v>
      </c>
      <c r="J37" s="14"/>
    </row>
    <row r="38" spans="1:10" x14ac:dyDescent="0.3">
      <c r="A38" s="7"/>
      <c r="B38" s="11"/>
      <c r="C38" s="62" t="s">
        <v>293</v>
      </c>
      <c r="D38" s="11" t="s">
        <v>1631</v>
      </c>
      <c r="E38" s="60"/>
      <c r="F38" s="60"/>
      <c r="G38" s="60"/>
      <c r="H38" s="73"/>
      <c r="I38" s="63" t="s">
        <v>290</v>
      </c>
      <c r="J38" s="7"/>
    </row>
    <row r="39" spans="1:10" x14ac:dyDescent="0.3">
      <c r="A39" s="57">
        <v>7</v>
      </c>
      <c r="B39" s="12" t="s">
        <v>309</v>
      </c>
      <c r="C39" s="15" t="s">
        <v>310</v>
      </c>
      <c r="D39" s="15" t="s">
        <v>311</v>
      </c>
      <c r="E39" s="13" t="s">
        <v>15</v>
      </c>
      <c r="F39" s="67">
        <v>25000</v>
      </c>
      <c r="G39" s="13" t="s">
        <v>15</v>
      </c>
      <c r="H39" s="72" t="s">
        <v>848</v>
      </c>
      <c r="I39" s="71" t="s">
        <v>312</v>
      </c>
      <c r="J39" s="15" t="s">
        <v>88</v>
      </c>
    </row>
    <row r="40" spans="1:10" x14ac:dyDescent="0.3">
      <c r="A40" s="14"/>
      <c r="B40" s="15"/>
      <c r="C40" s="15" t="s">
        <v>313</v>
      </c>
      <c r="D40" s="15" t="s">
        <v>314</v>
      </c>
      <c r="E40" s="13"/>
      <c r="F40" s="13" t="s">
        <v>44</v>
      </c>
      <c r="G40" s="13"/>
      <c r="H40" s="72" t="s">
        <v>849</v>
      </c>
      <c r="I40" s="71" t="s">
        <v>315</v>
      </c>
      <c r="J40" s="15"/>
    </row>
    <row r="41" spans="1:10" x14ac:dyDescent="0.3">
      <c r="A41" s="15"/>
      <c r="B41" s="15"/>
      <c r="C41" s="15"/>
      <c r="D41" s="15" t="s">
        <v>316</v>
      </c>
      <c r="E41" s="10"/>
      <c r="F41" s="10"/>
      <c r="G41" s="10"/>
      <c r="H41" s="72"/>
      <c r="I41" s="71"/>
      <c r="J41" s="15"/>
    </row>
    <row r="42" spans="1:10" x14ac:dyDescent="0.3">
      <c r="A42" s="15"/>
      <c r="B42" s="15"/>
      <c r="C42" s="15"/>
      <c r="D42" s="15" t="s">
        <v>317</v>
      </c>
      <c r="E42" s="10"/>
      <c r="F42" s="10"/>
      <c r="G42" s="10"/>
      <c r="H42" s="72"/>
      <c r="I42" s="71"/>
      <c r="J42" s="15"/>
    </row>
    <row r="43" spans="1:10" x14ac:dyDescent="0.3">
      <c r="A43" s="7"/>
      <c r="B43" s="11"/>
      <c r="C43" s="11"/>
      <c r="D43" s="11" t="s">
        <v>318</v>
      </c>
      <c r="E43" s="60"/>
      <c r="F43" s="60"/>
      <c r="G43" s="60"/>
      <c r="H43" s="73"/>
      <c r="I43" s="63"/>
      <c r="J43" s="11"/>
    </row>
  </sheetData>
  <mergeCells count="12">
    <mergeCell ref="A30:I30"/>
    <mergeCell ref="A31:I31"/>
    <mergeCell ref="A32:A34"/>
    <mergeCell ref="B32:B34"/>
    <mergeCell ref="C32:C34"/>
    <mergeCell ref="E32:G32"/>
    <mergeCell ref="A6:A8"/>
    <mergeCell ref="B6:B8"/>
    <mergeCell ref="C6:C8"/>
    <mergeCell ref="E6:G6"/>
    <mergeCell ref="A4:I4"/>
    <mergeCell ref="A5:I5"/>
  </mergeCells>
  <pageMargins left="0.2" right="0.2" top="0.5" bottom="0.2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6"/>
  <sheetViews>
    <sheetView zoomScale="140" zoomScaleNormal="140" workbookViewId="0">
      <selection activeCell="E25" sqref="E25"/>
    </sheetView>
  </sheetViews>
  <sheetFormatPr defaultColWidth="9.125" defaultRowHeight="18.75" x14ac:dyDescent="0.3"/>
  <cols>
    <col min="1" max="1" width="3.625" style="52" customWidth="1"/>
    <col min="2" max="2" width="22.5" style="52" customWidth="1"/>
    <col min="3" max="3" width="17" style="52" customWidth="1"/>
    <col min="4" max="4" width="25.5" style="52" customWidth="1"/>
    <col min="5" max="5" width="10.375" style="52" customWidth="1"/>
    <col min="6" max="6" width="10.875" style="52" customWidth="1"/>
    <col min="7" max="7" width="10.625" style="52" customWidth="1"/>
    <col min="8" max="8" width="9.625" style="52" customWidth="1"/>
    <col min="9" max="9" width="16.625" style="52" customWidth="1"/>
    <col min="10" max="10" width="8.625" style="52" customWidth="1"/>
    <col min="11" max="16384" width="9.125" style="52"/>
  </cols>
  <sheetData>
    <row r="2" spans="1:10" ht="20.25" x14ac:dyDescent="0.3">
      <c r="A2" s="74" t="s">
        <v>859</v>
      </c>
    </row>
    <row r="3" spans="1:10" ht="20.25" x14ac:dyDescent="0.3">
      <c r="A3" s="74" t="s">
        <v>860</v>
      </c>
    </row>
    <row r="4" spans="1:10" ht="20.25" x14ac:dyDescent="0.3">
      <c r="A4" s="74" t="s">
        <v>861</v>
      </c>
    </row>
    <row r="5" spans="1:10" s="1" customFormat="1" ht="20.25" x14ac:dyDescent="0.3">
      <c r="A5" s="332" t="s">
        <v>1596</v>
      </c>
      <c r="B5" s="332"/>
      <c r="C5" s="332"/>
      <c r="D5" s="332"/>
      <c r="E5" s="332"/>
      <c r="F5" s="332"/>
      <c r="G5" s="332"/>
      <c r="H5" s="332"/>
      <c r="I5" s="332"/>
      <c r="J5" s="332"/>
    </row>
    <row r="6" spans="1:10" s="1" customFormat="1" ht="20.25" x14ac:dyDescent="0.3">
      <c r="A6" s="337" t="s">
        <v>320</v>
      </c>
      <c r="B6" s="337"/>
      <c r="C6" s="337"/>
      <c r="D6" s="337"/>
      <c r="E6" s="337"/>
      <c r="F6" s="337"/>
      <c r="G6" s="337"/>
      <c r="H6" s="337"/>
      <c r="I6" s="337"/>
      <c r="J6" s="337"/>
    </row>
    <row r="7" spans="1:10" ht="20.25" x14ac:dyDescent="0.3">
      <c r="A7" s="326" t="s">
        <v>1</v>
      </c>
      <c r="B7" s="326" t="s">
        <v>2</v>
      </c>
      <c r="C7" s="326" t="s">
        <v>3</v>
      </c>
      <c r="D7" s="295" t="s">
        <v>4</v>
      </c>
      <c r="E7" s="325" t="s">
        <v>1157</v>
      </c>
      <c r="F7" s="325"/>
      <c r="G7" s="325"/>
      <c r="H7" s="295" t="s">
        <v>838</v>
      </c>
      <c r="I7" s="296" t="s">
        <v>1159</v>
      </c>
      <c r="J7" s="303" t="s">
        <v>7</v>
      </c>
    </row>
    <row r="8" spans="1:10" ht="20.25" x14ac:dyDescent="0.3">
      <c r="A8" s="327"/>
      <c r="B8" s="327"/>
      <c r="C8" s="327"/>
      <c r="D8" s="297" t="s">
        <v>8</v>
      </c>
      <c r="E8" s="297" t="s">
        <v>10</v>
      </c>
      <c r="F8" s="297" t="s">
        <v>604</v>
      </c>
      <c r="G8" s="297" t="s">
        <v>1158</v>
      </c>
      <c r="H8" s="297" t="s">
        <v>839</v>
      </c>
      <c r="I8" s="298" t="s">
        <v>11</v>
      </c>
      <c r="J8" s="304" t="s">
        <v>12</v>
      </c>
    </row>
    <row r="9" spans="1:10" ht="20.25" x14ac:dyDescent="0.3">
      <c r="A9" s="328"/>
      <c r="B9" s="328"/>
      <c r="C9" s="328"/>
      <c r="D9" s="299"/>
      <c r="E9" s="299" t="s">
        <v>13</v>
      </c>
      <c r="F9" s="299" t="s">
        <v>13</v>
      </c>
      <c r="G9" s="299" t="s">
        <v>13</v>
      </c>
      <c r="H9" s="299"/>
      <c r="I9" s="300"/>
      <c r="J9" s="305" t="s">
        <v>1160</v>
      </c>
    </row>
    <row r="10" spans="1:10" x14ac:dyDescent="0.3">
      <c r="A10" s="248">
        <v>1</v>
      </c>
      <c r="B10" s="114" t="s">
        <v>1676</v>
      </c>
      <c r="C10" s="106" t="s">
        <v>321</v>
      </c>
      <c r="D10" s="115" t="s">
        <v>1162</v>
      </c>
      <c r="E10" s="249">
        <v>2800000</v>
      </c>
      <c r="F10" s="104" t="s">
        <v>15</v>
      </c>
      <c r="G10" s="104" t="s">
        <v>15</v>
      </c>
      <c r="H10" s="72" t="s">
        <v>862</v>
      </c>
      <c r="I10" s="106" t="s">
        <v>322</v>
      </c>
      <c r="J10" s="104" t="s">
        <v>622</v>
      </c>
    </row>
    <row r="11" spans="1:10" x14ac:dyDescent="0.3">
      <c r="A11" s="246"/>
      <c r="B11" s="114" t="s">
        <v>1705</v>
      </c>
      <c r="C11" s="106" t="s">
        <v>323</v>
      </c>
      <c r="D11" s="115" t="s">
        <v>1163</v>
      </c>
      <c r="E11" s="179" t="s">
        <v>1711</v>
      </c>
      <c r="F11" s="104"/>
      <c r="G11" s="104"/>
      <c r="H11" s="72" t="s">
        <v>863</v>
      </c>
      <c r="I11" s="106" t="s">
        <v>324</v>
      </c>
      <c r="J11" s="104"/>
    </row>
    <row r="12" spans="1:10" x14ac:dyDescent="0.3">
      <c r="A12" s="246"/>
      <c r="B12" s="114"/>
      <c r="C12" s="106" t="s">
        <v>324</v>
      </c>
      <c r="D12" s="115" t="s">
        <v>1164</v>
      </c>
      <c r="E12" s="179" t="s">
        <v>1712</v>
      </c>
      <c r="F12" s="104"/>
      <c r="G12" s="104"/>
      <c r="H12" s="72" t="s">
        <v>864</v>
      </c>
      <c r="I12" s="106" t="s">
        <v>325</v>
      </c>
      <c r="J12" s="104"/>
    </row>
    <row r="13" spans="1:10" x14ac:dyDescent="0.3">
      <c r="A13" s="247"/>
      <c r="B13" s="93"/>
      <c r="C13" s="93" t="s">
        <v>1576</v>
      </c>
      <c r="D13" s="95" t="s">
        <v>58</v>
      </c>
      <c r="E13" s="95" t="s">
        <v>1243</v>
      </c>
      <c r="F13" s="108"/>
      <c r="G13" s="108"/>
      <c r="H13" s="108"/>
      <c r="I13" s="250"/>
      <c r="J13" s="108"/>
    </row>
    <row r="14" spans="1:10" x14ac:dyDescent="0.3">
      <c r="A14" s="276">
        <v>2</v>
      </c>
      <c r="B14" s="106" t="s">
        <v>1703</v>
      </c>
      <c r="C14" s="105" t="s">
        <v>326</v>
      </c>
      <c r="D14" s="106" t="s">
        <v>1215</v>
      </c>
      <c r="E14" s="117" t="s">
        <v>15</v>
      </c>
      <c r="F14" s="117" t="s">
        <v>15</v>
      </c>
      <c r="G14" s="117">
        <v>500000</v>
      </c>
      <c r="H14" s="99" t="s">
        <v>1197</v>
      </c>
      <c r="I14" s="106" t="s">
        <v>322</v>
      </c>
      <c r="J14" s="104" t="s">
        <v>622</v>
      </c>
    </row>
    <row r="15" spans="1:10" x14ac:dyDescent="0.3">
      <c r="A15" s="104"/>
      <c r="B15" s="106" t="s">
        <v>1704</v>
      </c>
      <c r="C15" s="105" t="s">
        <v>1577</v>
      </c>
      <c r="D15" s="106" t="s">
        <v>1216</v>
      </c>
      <c r="E15" s="102"/>
      <c r="F15" s="102"/>
      <c r="G15" s="117" t="s">
        <v>36</v>
      </c>
      <c r="H15" s="97" t="s">
        <v>1198</v>
      </c>
      <c r="I15" s="106" t="s">
        <v>341</v>
      </c>
      <c r="J15" s="104"/>
    </row>
    <row r="16" spans="1:10" x14ac:dyDescent="0.3">
      <c r="A16" s="108"/>
      <c r="B16" s="109"/>
      <c r="C16" s="62" t="s">
        <v>1576</v>
      </c>
      <c r="D16" s="109" t="s">
        <v>1217</v>
      </c>
      <c r="E16" s="60"/>
      <c r="F16" s="60"/>
      <c r="G16" s="60"/>
      <c r="H16" s="98" t="s">
        <v>1199</v>
      </c>
      <c r="I16" s="109"/>
      <c r="J16" s="108"/>
    </row>
    <row r="17" spans="1:10" x14ac:dyDescent="0.3">
      <c r="A17" s="276">
        <v>3</v>
      </c>
      <c r="B17" s="106" t="s">
        <v>1477</v>
      </c>
      <c r="C17" s="105" t="s">
        <v>326</v>
      </c>
      <c r="D17" s="106" t="s">
        <v>1239</v>
      </c>
      <c r="E17" s="117" t="s">
        <v>15</v>
      </c>
      <c r="F17" s="102">
        <v>300000</v>
      </c>
      <c r="G17" s="117" t="s">
        <v>15</v>
      </c>
      <c r="H17" s="99" t="s">
        <v>1197</v>
      </c>
      <c r="I17" s="106" t="s">
        <v>322</v>
      </c>
      <c r="J17" s="104" t="s">
        <v>622</v>
      </c>
    </row>
    <row r="18" spans="1:10" x14ac:dyDescent="0.3">
      <c r="A18" s="104"/>
      <c r="B18" s="106" t="s">
        <v>1478</v>
      </c>
      <c r="C18" s="105" t="s">
        <v>1577</v>
      </c>
      <c r="D18" s="106" t="s">
        <v>1240</v>
      </c>
      <c r="E18" s="117"/>
      <c r="F18" s="117" t="s">
        <v>44</v>
      </c>
      <c r="G18" s="117" t="s">
        <v>23</v>
      </c>
      <c r="H18" s="97" t="s">
        <v>1198</v>
      </c>
      <c r="I18" s="106" t="s">
        <v>341</v>
      </c>
      <c r="J18" s="104"/>
    </row>
    <row r="19" spans="1:10" x14ac:dyDescent="0.3">
      <c r="A19" s="108"/>
      <c r="B19" s="109"/>
      <c r="C19" s="109" t="s">
        <v>1576</v>
      </c>
      <c r="D19" s="109"/>
      <c r="E19" s="60"/>
      <c r="F19" s="60"/>
      <c r="G19" s="60"/>
      <c r="H19" s="98" t="s">
        <v>1199</v>
      </c>
      <c r="I19" s="109"/>
      <c r="J19" s="108"/>
    </row>
    <row r="20" spans="1:10" x14ac:dyDescent="0.3">
      <c r="A20" s="276">
        <v>4</v>
      </c>
      <c r="B20" s="106" t="s">
        <v>329</v>
      </c>
      <c r="C20" s="106" t="s">
        <v>867</v>
      </c>
      <c r="D20" s="106" t="s">
        <v>1241</v>
      </c>
      <c r="E20" s="287">
        <v>13154000</v>
      </c>
      <c r="F20" s="117" t="s">
        <v>15</v>
      </c>
      <c r="G20" s="67" t="s">
        <v>15</v>
      </c>
      <c r="H20" s="99" t="s">
        <v>1197</v>
      </c>
      <c r="I20" s="106" t="s">
        <v>332</v>
      </c>
      <c r="J20" s="104" t="s">
        <v>1194</v>
      </c>
    </row>
    <row r="21" spans="1:10" x14ac:dyDescent="0.3">
      <c r="A21" s="104"/>
      <c r="B21" s="106" t="s">
        <v>1637</v>
      </c>
      <c r="C21" s="106" t="s">
        <v>868</v>
      </c>
      <c r="D21" s="106" t="s">
        <v>1242</v>
      </c>
      <c r="E21" s="179" t="s">
        <v>1711</v>
      </c>
      <c r="F21" s="117" t="s">
        <v>23</v>
      </c>
      <c r="G21" s="117" t="s">
        <v>23</v>
      </c>
      <c r="H21" s="97" t="s">
        <v>1198</v>
      </c>
      <c r="I21" s="106" t="s">
        <v>336</v>
      </c>
      <c r="J21" s="104" t="s">
        <v>1244</v>
      </c>
    </row>
    <row r="22" spans="1:10" x14ac:dyDescent="0.3">
      <c r="A22" s="104"/>
      <c r="B22" s="106"/>
      <c r="C22" s="106" t="s">
        <v>342</v>
      </c>
      <c r="D22" s="106" t="s">
        <v>869</v>
      </c>
      <c r="E22" s="179" t="s">
        <v>1712</v>
      </c>
      <c r="F22" s="102"/>
      <c r="G22" s="117"/>
      <c r="H22" s="72" t="s">
        <v>1199</v>
      </c>
      <c r="I22" s="106" t="s">
        <v>338</v>
      </c>
      <c r="J22" s="104" t="s">
        <v>1136</v>
      </c>
    </row>
    <row r="23" spans="1:10" x14ac:dyDescent="0.3">
      <c r="A23" s="108"/>
      <c r="B23" s="109"/>
      <c r="C23" s="109"/>
      <c r="D23" s="109" t="s">
        <v>700</v>
      </c>
      <c r="E23" s="95" t="s">
        <v>1243</v>
      </c>
      <c r="F23" s="109"/>
      <c r="G23" s="109"/>
      <c r="H23" s="78"/>
      <c r="I23" s="109"/>
      <c r="J23" s="108"/>
    </row>
    <row r="24" spans="1:10" x14ac:dyDescent="0.3">
      <c r="A24" s="276">
        <v>5</v>
      </c>
      <c r="B24" s="106" t="s">
        <v>329</v>
      </c>
      <c r="C24" s="106" t="s">
        <v>867</v>
      </c>
      <c r="D24" s="106" t="s">
        <v>1245</v>
      </c>
      <c r="E24" s="67" t="s">
        <v>15</v>
      </c>
      <c r="F24" s="67">
        <v>13000000</v>
      </c>
      <c r="G24" s="67" t="s">
        <v>15</v>
      </c>
      <c r="H24" s="99" t="s">
        <v>1197</v>
      </c>
      <c r="I24" s="106" t="s">
        <v>332</v>
      </c>
      <c r="J24" s="104" t="s">
        <v>1194</v>
      </c>
    </row>
    <row r="25" spans="1:10" x14ac:dyDescent="0.3">
      <c r="A25" s="104"/>
      <c r="B25" s="106" t="s">
        <v>1557</v>
      </c>
      <c r="C25" s="106" t="s">
        <v>868</v>
      </c>
      <c r="D25" s="106" t="s">
        <v>1246</v>
      </c>
      <c r="E25" s="179" t="s">
        <v>23</v>
      </c>
      <c r="F25" s="179" t="s">
        <v>1711</v>
      </c>
      <c r="G25" s="117" t="s">
        <v>23</v>
      </c>
      <c r="H25" s="97" t="s">
        <v>1198</v>
      </c>
      <c r="I25" s="106" t="s">
        <v>336</v>
      </c>
      <c r="J25" s="104" t="s">
        <v>1244</v>
      </c>
    </row>
    <row r="26" spans="1:10" x14ac:dyDescent="0.3">
      <c r="A26" s="104"/>
      <c r="B26" s="106"/>
      <c r="C26" s="106" t="s">
        <v>342</v>
      </c>
      <c r="D26" s="106" t="s">
        <v>869</v>
      </c>
      <c r="E26" s="179" t="s">
        <v>23</v>
      </c>
      <c r="F26" s="179" t="s">
        <v>1712</v>
      </c>
      <c r="G26" s="117"/>
      <c r="H26" s="72" t="s">
        <v>1199</v>
      </c>
      <c r="I26" s="106" t="s">
        <v>338</v>
      </c>
      <c r="J26" s="104" t="s">
        <v>1136</v>
      </c>
    </row>
    <row r="27" spans="1:10" x14ac:dyDescent="0.3">
      <c r="A27" s="108"/>
      <c r="B27" s="109"/>
      <c r="C27" s="109"/>
      <c r="D27" s="109" t="s">
        <v>700</v>
      </c>
      <c r="E27" s="95" t="s">
        <v>23</v>
      </c>
      <c r="F27" s="95" t="s">
        <v>1243</v>
      </c>
      <c r="G27" s="109"/>
      <c r="H27" s="78"/>
      <c r="I27" s="109"/>
      <c r="J27" s="108"/>
    </row>
    <row r="28" spans="1:10" s="80" customFormat="1" x14ac:dyDescent="0.3">
      <c r="A28" s="82"/>
      <c r="B28" s="105"/>
      <c r="C28" s="105"/>
      <c r="D28" s="105"/>
      <c r="E28" s="165"/>
      <c r="F28" s="165"/>
      <c r="G28" s="105"/>
      <c r="I28" s="105"/>
      <c r="J28" s="82"/>
    </row>
    <row r="29" spans="1:10" s="80" customFormat="1" x14ac:dyDescent="0.3">
      <c r="A29" s="82"/>
      <c r="B29" s="105"/>
      <c r="C29" s="105"/>
      <c r="D29" s="105"/>
      <c r="E29" s="165"/>
      <c r="F29" s="165"/>
      <c r="G29" s="105"/>
      <c r="I29" s="105"/>
      <c r="J29" s="82"/>
    </row>
    <row r="30" spans="1:10" s="80" customFormat="1" ht="20.25" x14ac:dyDescent="0.3">
      <c r="A30" s="332" t="s">
        <v>1596</v>
      </c>
      <c r="B30" s="332"/>
      <c r="C30" s="332"/>
      <c r="D30" s="332"/>
      <c r="E30" s="332"/>
      <c r="F30" s="332"/>
      <c r="G30" s="332"/>
      <c r="H30" s="332"/>
      <c r="I30" s="332"/>
      <c r="J30" s="332"/>
    </row>
    <row r="31" spans="1:10" s="80" customFormat="1" ht="20.25" x14ac:dyDescent="0.3">
      <c r="A31" s="337" t="s">
        <v>320</v>
      </c>
      <c r="B31" s="337"/>
      <c r="C31" s="337"/>
      <c r="D31" s="337"/>
      <c r="E31" s="337"/>
      <c r="F31" s="337"/>
      <c r="G31" s="337"/>
      <c r="H31" s="337"/>
      <c r="I31" s="337"/>
      <c r="J31" s="337"/>
    </row>
    <row r="32" spans="1:10" s="80" customFormat="1" x14ac:dyDescent="0.3">
      <c r="A32" s="338" t="s">
        <v>1</v>
      </c>
      <c r="B32" s="338" t="s">
        <v>2</v>
      </c>
      <c r="C32" s="338" t="s">
        <v>3</v>
      </c>
      <c r="D32" s="54" t="s">
        <v>4</v>
      </c>
      <c r="E32" s="341" t="s">
        <v>1157</v>
      </c>
      <c r="F32" s="341"/>
      <c r="G32" s="341"/>
      <c r="H32" s="54" t="s">
        <v>838</v>
      </c>
      <c r="I32" s="68" t="s">
        <v>1159</v>
      </c>
      <c r="J32" s="54" t="s">
        <v>7</v>
      </c>
    </row>
    <row r="33" spans="1:10" s="80" customFormat="1" x14ac:dyDescent="0.3">
      <c r="A33" s="339"/>
      <c r="B33" s="339"/>
      <c r="C33" s="339"/>
      <c r="D33" s="55" t="s">
        <v>8</v>
      </c>
      <c r="E33" s="55" t="s">
        <v>10</v>
      </c>
      <c r="F33" s="55" t="s">
        <v>604</v>
      </c>
      <c r="G33" s="55" t="s">
        <v>1158</v>
      </c>
      <c r="H33" s="55" t="s">
        <v>839</v>
      </c>
      <c r="I33" s="69" t="s">
        <v>11</v>
      </c>
      <c r="J33" s="55" t="s">
        <v>12</v>
      </c>
    </row>
    <row r="34" spans="1:10" s="80" customFormat="1" x14ac:dyDescent="0.3">
      <c r="A34" s="340"/>
      <c r="B34" s="340"/>
      <c r="C34" s="340"/>
      <c r="D34" s="56"/>
      <c r="E34" s="56" t="s">
        <v>13</v>
      </c>
      <c r="F34" s="56" t="s">
        <v>13</v>
      </c>
      <c r="G34" s="56" t="s">
        <v>13</v>
      </c>
      <c r="H34" s="56"/>
      <c r="I34" s="70"/>
      <c r="J34" s="56" t="s">
        <v>1160</v>
      </c>
    </row>
    <row r="35" spans="1:10" x14ac:dyDescent="0.3">
      <c r="A35" s="276">
        <v>6</v>
      </c>
      <c r="B35" s="106" t="s">
        <v>1706</v>
      </c>
      <c r="C35" s="106" t="s">
        <v>1669</v>
      </c>
      <c r="D35" s="106" t="s">
        <v>619</v>
      </c>
      <c r="E35" s="104" t="s">
        <v>15</v>
      </c>
      <c r="F35" s="117" t="s">
        <v>15</v>
      </c>
      <c r="G35" s="117">
        <v>350000</v>
      </c>
      <c r="H35" s="99" t="s">
        <v>1197</v>
      </c>
      <c r="I35" s="106" t="s">
        <v>332</v>
      </c>
      <c r="J35" s="104" t="s">
        <v>622</v>
      </c>
    </row>
    <row r="36" spans="1:10" x14ac:dyDescent="0.3">
      <c r="A36" s="104"/>
      <c r="B36" s="106" t="s">
        <v>1707</v>
      </c>
      <c r="C36" s="106" t="s">
        <v>343</v>
      </c>
      <c r="D36" s="106" t="s">
        <v>978</v>
      </c>
      <c r="E36" s="106"/>
      <c r="F36" s="117" t="s">
        <v>23</v>
      </c>
      <c r="G36" s="117" t="s">
        <v>44</v>
      </c>
      <c r="H36" s="97" t="s">
        <v>1198</v>
      </c>
      <c r="I36" s="106" t="s">
        <v>336</v>
      </c>
      <c r="J36" s="104" t="s">
        <v>23</v>
      </c>
    </row>
    <row r="37" spans="1:10" x14ac:dyDescent="0.3">
      <c r="A37" s="104"/>
      <c r="B37" s="106"/>
      <c r="C37" s="106" t="s">
        <v>342</v>
      </c>
      <c r="D37" s="106" t="s">
        <v>865</v>
      </c>
      <c r="E37" s="106"/>
      <c r="F37" s="106"/>
      <c r="G37" s="179" t="s">
        <v>23</v>
      </c>
      <c r="H37" s="72" t="s">
        <v>1199</v>
      </c>
      <c r="I37" s="106" t="s">
        <v>338</v>
      </c>
      <c r="J37" s="104" t="s">
        <v>23</v>
      </c>
    </row>
    <row r="38" spans="1:10" x14ac:dyDescent="0.3">
      <c r="A38" s="108"/>
      <c r="B38" s="109"/>
      <c r="C38" s="109"/>
      <c r="D38" s="109" t="s">
        <v>22</v>
      </c>
      <c r="E38" s="109"/>
      <c r="F38" s="109"/>
      <c r="G38" s="95" t="s">
        <v>23</v>
      </c>
      <c r="H38" s="109"/>
      <c r="I38" s="109"/>
      <c r="J38" s="108"/>
    </row>
    <row r="39" spans="1:10" x14ac:dyDescent="0.3">
      <c r="A39" s="276">
        <v>7</v>
      </c>
      <c r="B39" s="106" t="s">
        <v>1677</v>
      </c>
      <c r="C39" s="106" t="s">
        <v>1669</v>
      </c>
      <c r="D39" s="106" t="s">
        <v>1254</v>
      </c>
      <c r="E39" s="117">
        <v>500000</v>
      </c>
      <c r="F39" s="117" t="s">
        <v>15</v>
      </c>
      <c r="G39" s="117" t="s">
        <v>15</v>
      </c>
      <c r="H39" s="99" t="s">
        <v>1197</v>
      </c>
      <c r="I39" s="106" t="s">
        <v>332</v>
      </c>
      <c r="J39" s="104" t="s">
        <v>622</v>
      </c>
    </row>
    <row r="40" spans="1:10" x14ac:dyDescent="0.3">
      <c r="A40" s="104"/>
      <c r="B40" s="106" t="s">
        <v>1678</v>
      </c>
      <c r="C40" s="106" t="s">
        <v>343</v>
      </c>
      <c r="D40" s="106" t="s">
        <v>1255</v>
      </c>
      <c r="E40" s="117" t="s">
        <v>36</v>
      </c>
      <c r="F40" s="102"/>
      <c r="G40" s="117" t="s">
        <v>23</v>
      </c>
      <c r="H40" s="97" t="s">
        <v>1198</v>
      </c>
      <c r="I40" s="106" t="s">
        <v>336</v>
      </c>
      <c r="J40" s="104" t="s">
        <v>23</v>
      </c>
    </row>
    <row r="41" spans="1:10" x14ac:dyDescent="0.3">
      <c r="A41" s="108"/>
      <c r="B41" s="109" t="s">
        <v>1679</v>
      </c>
      <c r="C41" s="109" t="s">
        <v>342</v>
      </c>
      <c r="D41" s="109" t="s">
        <v>1488</v>
      </c>
      <c r="E41" s="60"/>
      <c r="F41" s="60"/>
      <c r="G41" s="60"/>
      <c r="H41" s="98" t="s">
        <v>1199</v>
      </c>
      <c r="I41" s="109" t="s">
        <v>338</v>
      </c>
      <c r="J41" s="108" t="s">
        <v>23</v>
      </c>
    </row>
    <row r="42" spans="1:10" x14ac:dyDescent="0.3">
      <c r="A42" s="276">
        <v>8</v>
      </c>
      <c r="B42" s="106" t="s">
        <v>1677</v>
      </c>
      <c r="C42" s="106" t="s">
        <v>1669</v>
      </c>
      <c r="D42" s="106" t="s">
        <v>1254</v>
      </c>
      <c r="E42" s="117" t="s">
        <v>15</v>
      </c>
      <c r="F42" s="117">
        <v>370000</v>
      </c>
      <c r="G42" s="117" t="s">
        <v>15</v>
      </c>
      <c r="H42" s="99" t="s">
        <v>1197</v>
      </c>
      <c r="I42" s="106" t="s">
        <v>332</v>
      </c>
      <c r="J42" s="104" t="s">
        <v>622</v>
      </c>
    </row>
    <row r="43" spans="1:10" x14ac:dyDescent="0.3">
      <c r="A43" s="104"/>
      <c r="B43" s="106" t="s">
        <v>1680</v>
      </c>
      <c r="C43" s="106" t="s">
        <v>343</v>
      </c>
      <c r="D43" s="106" t="s">
        <v>1256</v>
      </c>
      <c r="E43" s="117" t="s">
        <v>23</v>
      </c>
      <c r="F43" s="117" t="s">
        <v>36</v>
      </c>
      <c r="G43" s="117" t="s">
        <v>23</v>
      </c>
      <c r="H43" s="97" t="s">
        <v>1198</v>
      </c>
      <c r="I43" s="106" t="s">
        <v>336</v>
      </c>
      <c r="J43" s="104" t="s">
        <v>23</v>
      </c>
    </row>
    <row r="44" spans="1:10" x14ac:dyDescent="0.3">
      <c r="A44" s="108"/>
      <c r="B44" s="109" t="s">
        <v>1681</v>
      </c>
      <c r="C44" s="109" t="s">
        <v>342</v>
      </c>
      <c r="D44" s="109" t="s">
        <v>1487</v>
      </c>
      <c r="E44" s="60"/>
      <c r="F44" s="60"/>
      <c r="G44" s="60"/>
      <c r="H44" s="98" t="s">
        <v>1199</v>
      </c>
      <c r="I44" s="109" t="s">
        <v>338</v>
      </c>
      <c r="J44" s="108" t="s">
        <v>23</v>
      </c>
    </row>
    <row r="45" spans="1:10" x14ac:dyDescent="0.3">
      <c r="A45" s="276">
        <v>9</v>
      </c>
      <c r="B45" s="106" t="s">
        <v>1682</v>
      </c>
      <c r="C45" s="106" t="s">
        <v>1669</v>
      </c>
      <c r="D45" s="106" t="s">
        <v>1257</v>
      </c>
      <c r="E45" s="117" t="s">
        <v>15</v>
      </c>
      <c r="F45" s="117" t="s">
        <v>15</v>
      </c>
      <c r="G45" s="117">
        <v>190000</v>
      </c>
      <c r="H45" s="99" t="s">
        <v>1197</v>
      </c>
      <c r="I45" s="106" t="s">
        <v>332</v>
      </c>
      <c r="J45" s="104" t="s">
        <v>622</v>
      </c>
    </row>
    <row r="46" spans="1:10" x14ac:dyDescent="0.3">
      <c r="A46" s="104"/>
      <c r="B46" s="106" t="s">
        <v>1683</v>
      </c>
      <c r="C46" s="106" t="s">
        <v>343</v>
      </c>
      <c r="D46" s="106" t="s">
        <v>1258</v>
      </c>
      <c r="E46" s="117" t="s">
        <v>23</v>
      </c>
      <c r="F46" s="117" t="s">
        <v>23</v>
      </c>
      <c r="G46" s="117" t="s">
        <v>36</v>
      </c>
      <c r="H46" s="97" t="s">
        <v>1198</v>
      </c>
      <c r="I46" s="106" t="s">
        <v>336</v>
      </c>
      <c r="J46" s="104" t="s">
        <v>23</v>
      </c>
    </row>
    <row r="47" spans="1:10" x14ac:dyDescent="0.3">
      <c r="A47" s="108"/>
      <c r="B47" s="109" t="s">
        <v>1681</v>
      </c>
      <c r="C47" s="109" t="s">
        <v>342</v>
      </c>
      <c r="D47" s="109" t="s">
        <v>1489</v>
      </c>
      <c r="E47" s="60"/>
      <c r="F47" s="60"/>
      <c r="G47" s="60"/>
      <c r="H47" s="98" t="s">
        <v>1199</v>
      </c>
      <c r="I47" s="109" t="s">
        <v>338</v>
      </c>
      <c r="J47" s="108" t="s">
        <v>23</v>
      </c>
    </row>
    <row r="48" spans="1:10" x14ac:dyDescent="0.3">
      <c r="A48" s="283">
        <v>10</v>
      </c>
      <c r="B48" s="107" t="s">
        <v>1692</v>
      </c>
      <c r="C48" s="107" t="s">
        <v>326</v>
      </c>
      <c r="D48" s="107" t="s">
        <v>1263</v>
      </c>
      <c r="E48" s="83" t="s">
        <v>15</v>
      </c>
      <c r="F48" s="91">
        <v>450000</v>
      </c>
      <c r="G48" s="274" t="s">
        <v>15</v>
      </c>
      <c r="H48" s="131" t="s">
        <v>1197</v>
      </c>
      <c r="I48" s="107" t="s">
        <v>344</v>
      </c>
      <c r="J48" s="103" t="s">
        <v>622</v>
      </c>
    </row>
    <row r="49" spans="1:10" x14ac:dyDescent="0.3">
      <c r="A49" s="104"/>
      <c r="B49" s="106" t="s">
        <v>1479</v>
      </c>
      <c r="C49" s="106" t="s">
        <v>1667</v>
      </c>
      <c r="D49" s="106" t="s">
        <v>1264</v>
      </c>
      <c r="E49" s="117"/>
      <c r="F49" s="117" t="s">
        <v>44</v>
      </c>
      <c r="G49" s="53"/>
      <c r="H49" s="72" t="s">
        <v>1198</v>
      </c>
      <c r="I49" s="106" t="s">
        <v>345</v>
      </c>
      <c r="J49" s="104"/>
    </row>
    <row r="50" spans="1:10" x14ac:dyDescent="0.3">
      <c r="A50" s="108"/>
      <c r="B50" s="109"/>
      <c r="C50" s="109" t="s">
        <v>1668</v>
      </c>
      <c r="D50" s="109" t="s">
        <v>29</v>
      </c>
      <c r="E50" s="59"/>
      <c r="F50" s="60"/>
      <c r="G50" s="59"/>
      <c r="H50" s="73" t="s">
        <v>1199</v>
      </c>
      <c r="I50" s="109"/>
      <c r="J50" s="108"/>
    </row>
    <row r="51" spans="1:10" x14ac:dyDescent="0.3">
      <c r="A51" s="276">
        <v>11</v>
      </c>
      <c r="B51" s="106" t="s">
        <v>1480</v>
      </c>
      <c r="C51" s="106" t="s">
        <v>326</v>
      </c>
      <c r="D51" s="106" t="s">
        <v>1265</v>
      </c>
      <c r="E51" s="117" t="s">
        <v>15</v>
      </c>
      <c r="F51" s="230" t="s">
        <v>15</v>
      </c>
      <c r="G51" s="49">
        <v>450000</v>
      </c>
      <c r="H51" s="99" t="s">
        <v>1197</v>
      </c>
      <c r="I51" s="106" t="s">
        <v>980</v>
      </c>
      <c r="J51" s="104" t="s">
        <v>621</v>
      </c>
    </row>
    <row r="52" spans="1:10" x14ac:dyDescent="0.3">
      <c r="A52" s="104"/>
      <c r="B52" s="106" t="s">
        <v>1481</v>
      </c>
      <c r="C52" s="106" t="s">
        <v>979</v>
      </c>
      <c r="D52" s="106" t="s">
        <v>1266</v>
      </c>
      <c r="E52" s="117"/>
      <c r="F52" s="53"/>
      <c r="G52" s="49" t="s">
        <v>36</v>
      </c>
      <c r="H52" s="72" t="s">
        <v>1198</v>
      </c>
      <c r="I52" s="106" t="s">
        <v>981</v>
      </c>
      <c r="J52" s="104"/>
    </row>
    <row r="53" spans="1:10" x14ac:dyDescent="0.3">
      <c r="A53" s="104"/>
      <c r="B53" s="106"/>
      <c r="C53" s="106" t="s">
        <v>348</v>
      </c>
      <c r="D53" s="106" t="s">
        <v>982</v>
      </c>
      <c r="E53" s="117"/>
      <c r="F53" s="102"/>
      <c r="G53" s="117"/>
      <c r="H53" s="72" t="s">
        <v>1199</v>
      </c>
      <c r="I53" s="106"/>
      <c r="J53" s="104"/>
    </row>
    <row r="54" spans="1:10" x14ac:dyDescent="0.3">
      <c r="A54" s="108"/>
      <c r="B54" s="109"/>
      <c r="C54" s="109"/>
      <c r="D54" s="109" t="s">
        <v>58</v>
      </c>
      <c r="E54" s="59"/>
      <c r="F54" s="60"/>
      <c r="G54" s="59"/>
      <c r="H54" s="59"/>
      <c r="I54" s="109"/>
      <c r="J54" s="108"/>
    </row>
    <row r="55" spans="1:10" x14ac:dyDescent="0.3">
      <c r="A55" s="267"/>
      <c r="B55" s="100"/>
      <c r="C55" s="100"/>
      <c r="D55" s="100"/>
      <c r="E55" s="265"/>
      <c r="F55" s="284"/>
      <c r="G55" s="265"/>
      <c r="H55" s="265"/>
      <c r="I55" s="100"/>
      <c r="J55" s="267"/>
    </row>
    <row r="56" spans="1:10" x14ac:dyDescent="0.3">
      <c r="A56" s="82"/>
      <c r="B56" s="105"/>
      <c r="C56" s="105"/>
      <c r="D56" s="105"/>
      <c r="E56" s="58"/>
      <c r="F56" s="81"/>
      <c r="G56" s="58"/>
      <c r="H56" s="58"/>
      <c r="I56" s="105"/>
      <c r="J56" s="82"/>
    </row>
    <row r="57" spans="1:10" x14ac:dyDescent="0.3">
      <c r="A57" s="82"/>
      <c r="B57" s="105"/>
      <c r="C57" s="105"/>
      <c r="D57" s="105"/>
      <c r="E57" s="58"/>
      <c r="F57" s="81"/>
      <c r="G57" s="58"/>
      <c r="H57" s="58"/>
      <c r="I57" s="105"/>
      <c r="J57" s="82"/>
    </row>
    <row r="58" spans="1:10" ht="20.25" x14ac:dyDescent="0.3">
      <c r="A58" s="332" t="s">
        <v>1596</v>
      </c>
      <c r="B58" s="332"/>
      <c r="C58" s="332"/>
      <c r="D58" s="332"/>
      <c r="E58" s="332"/>
      <c r="F58" s="332"/>
      <c r="G58" s="332"/>
      <c r="H58" s="332"/>
      <c r="I58" s="332"/>
      <c r="J58" s="332"/>
    </row>
    <row r="59" spans="1:10" ht="20.25" x14ac:dyDescent="0.3">
      <c r="A59" s="337" t="s">
        <v>320</v>
      </c>
      <c r="B59" s="337"/>
      <c r="C59" s="337"/>
      <c r="D59" s="337"/>
      <c r="E59" s="337"/>
      <c r="F59" s="337"/>
      <c r="G59" s="337"/>
      <c r="H59" s="337"/>
      <c r="I59" s="337"/>
      <c r="J59" s="337"/>
    </row>
    <row r="60" spans="1:10" x14ac:dyDescent="0.3">
      <c r="A60" s="338" t="s">
        <v>1</v>
      </c>
      <c r="B60" s="338" t="s">
        <v>2</v>
      </c>
      <c r="C60" s="338" t="s">
        <v>3</v>
      </c>
      <c r="D60" s="54" t="s">
        <v>4</v>
      </c>
      <c r="E60" s="341" t="s">
        <v>1157</v>
      </c>
      <c r="F60" s="341"/>
      <c r="G60" s="341"/>
      <c r="H60" s="54" t="s">
        <v>838</v>
      </c>
      <c r="I60" s="68" t="s">
        <v>1159</v>
      </c>
      <c r="J60" s="54" t="s">
        <v>7</v>
      </c>
    </row>
    <row r="61" spans="1:10" x14ac:dyDescent="0.3">
      <c r="A61" s="339"/>
      <c r="B61" s="339"/>
      <c r="C61" s="339"/>
      <c r="D61" s="55" t="s">
        <v>8</v>
      </c>
      <c r="E61" s="55" t="s">
        <v>10</v>
      </c>
      <c r="F61" s="55" t="s">
        <v>604</v>
      </c>
      <c r="G61" s="55" t="s">
        <v>1158</v>
      </c>
      <c r="H61" s="55" t="s">
        <v>839</v>
      </c>
      <c r="I61" s="69" t="s">
        <v>11</v>
      </c>
      <c r="J61" s="55" t="s">
        <v>12</v>
      </c>
    </row>
    <row r="62" spans="1:10" x14ac:dyDescent="0.3">
      <c r="A62" s="340"/>
      <c r="B62" s="340"/>
      <c r="C62" s="340"/>
      <c r="D62" s="56"/>
      <c r="E62" s="56" t="s">
        <v>13</v>
      </c>
      <c r="F62" s="56" t="s">
        <v>13</v>
      </c>
      <c r="G62" s="56" t="s">
        <v>13</v>
      </c>
      <c r="H62" s="56"/>
      <c r="I62" s="70"/>
      <c r="J62" s="56" t="s">
        <v>1160</v>
      </c>
    </row>
    <row r="63" spans="1:10" x14ac:dyDescent="0.3">
      <c r="A63" s="276">
        <v>12</v>
      </c>
      <c r="B63" s="106" t="s">
        <v>1692</v>
      </c>
      <c r="C63" s="106" t="s">
        <v>326</v>
      </c>
      <c r="D63" s="106" t="s">
        <v>1267</v>
      </c>
      <c r="E63" s="117" t="s">
        <v>15</v>
      </c>
      <c r="F63" s="230" t="s">
        <v>15</v>
      </c>
      <c r="G63" s="102">
        <v>2500000</v>
      </c>
      <c r="H63" s="99" t="s">
        <v>1197</v>
      </c>
      <c r="I63" s="106" t="s">
        <v>344</v>
      </c>
      <c r="J63" s="104" t="s">
        <v>622</v>
      </c>
    </row>
    <row r="64" spans="1:10" x14ac:dyDescent="0.3">
      <c r="A64" s="104"/>
      <c r="B64" s="106" t="s">
        <v>1482</v>
      </c>
      <c r="C64" s="106" t="s">
        <v>979</v>
      </c>
      <c r="D64" s="106" t="s">
        <v>1268</v>
      </c>
      <c r="E64" s="117"/>
      <c r="G64" s="102" t="s">
        <v>36</v>
      </c>
      <c r="H64" s="97" t="s">
        <v>1198</v>
      </c>
      <c r="I64" s="106" t="s">
        <v>345</v>
      </c>
      <c r="J64" s="104"/>
    </row>
    <row r="65" spans="1:10" x14ac:dyDescent="0.3">
      <c r="A65" s="104"/>
      <c r="B65" s="106"/>
      <c r="C65" s="106" t="s">
        <v>348</v>
      </c>
      <c r="D65" s="106" t="s">
        <v>1269</v>
      </c>
      <c r="E65" s="117"/>
      <c r="F65" s="102"/>
      <c r="G65" s="117"/>
      <c r="H65" s="72" t="s">
        <v>1199</v>
      </c>
      <c r="I65" s="106"/>
      <c r="J65" s="104"/>
    </row>
    <row r="66" spans="1:10" x14ac:dyDescent="0.3">
      <c r="A66" s="104"/>
      <c r="B66" s="106"/>
      <c r="C66" s="106" t="s">
        <v>23</v>
      </c>
      <c r="D66" s="106" t="s">
        <v>1270</v>
      </c>
      <c r="E66" s="117"/>
      <c r="F66" s="102"/>
      <c r="G66" s="117"/>
      <c r="H66" s="117"/>
      <c r="I66" s="106"/>
      <c r="J66" s="104"/>
    </row>
    <row r="67" spans="1:10" x14ac:dyDescent="0.3">
      <c r="A67" s="108"/>
      <c r="B67" s="109"/>
      <c r="C67" s="109"/>
      <c r="D67" s="109" t="s">
        <v>58</v>
      </c>
      <c r="E67" s="59"/>
      <c r="F67" s="60"/>
      <c r="G67" s="59"/>
      <c r="H67" s="59"/>
      <c r="I67" s="109"/>
      <c r="J67" s="108"/>
    </row>
    <row r="68" spans="1:10" x14ac:dyDescent="0.3">
      <c r="A68" s="276">
        <v>13</v>
      </c>
      <c r="B68" s="106" t="s">
        <v>1676</v>
      </c>
      <c r="C68" s="107" t="s">
        <v>326</v>
      </c>
      <c r="D68" s="106" t="s">
        <v>1490</v>
      </c>
      <c r="E68" s="83" t="s">
        <v>15</v>
      </c>
      <c r="F68" s="91">
        <v>900000</v>
      </c>
      <c r="G68" s="274" t="s">
        <v>15</v>
      </c>
      <c r="H68" s="131" t="s">
        <v>1197</v>
      </c>
      <c r="I68" s="107" t="s">
        <v>344</v>
      </c>
      <c r="J68" s="103" t="s">
        <v>622</v>
      </c>
    </row>
    <row r="69" spans="1:10" x14ac:dyDescent="0.3">
      <c r="A69" s="104"/>
      <c r="B69" s="106" t="s">
        <v>1688</v>
      </c>
      <c r="C69" s="106" t="s">
        <v>979</v>
      </c>
      <c r="D69" s="106" t="s">
        <v>1491</v>
      </c>
      <c r="E69" s="117"/>
      <c r="F69" s="117" t="s">
        <v>44</v>
      </c>
      <c r="G69" s="53"/>
      <c r="H69" s="72" t="s">
        <v>1198</v>
      </c>
      <c r="I69" s="106" t="s">
        <v>345</v>
      </c>
      <c r="J69" s="104"/>
    </row>
    <row r="70" spans="1:10" x14ac:dyDescent="0.3">
      <c r="A70" s="104"/>
      <c r="B70" s="106"/>
      <c r="C70" s="106" t="s">
        <v>348</v>
      </c>
      <c r="D70" s="106" t="s">
        <v>1492</v>
      </c>
      <c r="E70" s="117"/>
      <c r="F70" s="102"/>
      <c r="G70" s="117"/>
      <c r="H70" s="73" t="s">
        <v>1199</v>
      </c>
      <c r="I70" s="109"/>
      <c r="J70" s="108"/>
    </row>
    <row r="71" spans="1:10" x14ac:dyDescent="0.3">
      <c r="A71" s="108"/>
      <c r="B71" s="109"/>
      <c r="C71" s="109"/>
      <c r="D71" s="109" t="s">
        <v>58</v>
      </c>
      <c r="E71" s="59"/>
      <c r="F71" s="60"/>
      <c r="G71" s="59"/>
      <c r="H71" s="59"/>
      <c r="I71" s="109"/>
      <c r="J71" s="108"/>
    </row>
    <row r="72" spans="1:10" x14ac:dyDescent="0.3">
      <c r="A72" s="283">
        <v>14</v>
      </c>
      <c r="B72" s="107" t="s">
        <v>1689</v>
      </c>
      <c r="C72" s="107" t="s">
        <v>326</v>
      </c>
      <c r="D72" s="107" t="s">
        <v>1284</v>
      </c>
      <c r="E72" s="83" t="s">
        <v>15</v>
      </c>
      <c r="F72" s="83">
        <v>1000000</v>
      </c>
      <c r="G72" s="83" t="s">
        <v>15</v>
      </c>
      <c r="H72" s="131" t="s">
        <v>1197</v>
      </c>
      <c r="I72" s="107" t="s">
        <v>344</v>
      </c>
      <c r="J72" s="103" t="s">
        <v>622</v>
      </c>
    </row>
    <row r="73" spans="1:10" x14ac:dyDescent="0.3">
      <c r="A73" s="104"/>
      <c r="B73" s="106" t="s">
        <v>1483</v>
      </c>
      <c r="C73" s="106" t="s">
        <v>979</v>
      </c>
      <c r="D73" s="106" t="s">
        <v>1285</v>
      </c>
      <c r="E73" s="117" t="s">
        <v>23</v>
      </c>
      <c r="F73" s="117" t="s">
        <v>36</v>
      </c>
      <c r="G73" s="117" t="s">
        <v>23</v>
      </c>
      <c r="H73" s="72" t="s">
        <v>1198</v>
      </c>
      <c r="I73" s="106" t="s">
        <v>345</v>
      </c>
      <c r="J73" s="104"/>
    </row>
    <row r="74" spans="1:10" x14ac:dyDescent="0.3">
      <c r="A74" s="108"/>
      <c r="B74" s="109"/>
      <c r="C74" s="109" t="s">
        <v>348</v>
      </c>
      <c r="D74" s="109" t="s">
        <v>1286</v>
      </c>
      <c r="E74" s="109"/>
      <c r="F74" s="109"/>
      <c r="G74" s="109"/>
      <c r="H74" s="73" t="s">
        <v>1199</v>
      </c>
      <c r="I74" s="109"/>
      <c r="J74" s="108"/>
    </row>
    <row r="75" spans="1:10" x14ac:dyDescent="0.3">
      <c r="A75" s="283">
        <v>15</v>
      </c>
      <c r="B75" s="107" t="s">
        <v>1690</v>
      </c>
      <c r="C75" s="107" t="s">
        <v>326</v>
      </c>
      <c r="D75" s="107" t="s">
        <v>1287</v>
      </c>
      <c r="E75" s="83" t="s">
        <v>15</v>
      </c>
      <c r="F75" s="91">
        <v>800000</v>
      </c>
      <c r="G75" s="274" t="s">
        <v>15</v>
      </c>
      <c r="H75" s="131" t="s">
        <v>1197</v>
      </c>
      <c r="I75" s="107" t="s">
        <v>344</v>
      </c>
      <c r="J75" s="103" t="s">
        <v>622</v>
      </c>
    </row>
    <row r="76" spans="1:10" x14ac:dyDescent="0.3">
      <c r="A76" s="104"/>
      <c r="B76" s="106" t="s">
        <v>1691</v>
      </c>
      <c r="C76" s="106" t="s">
        <v>979</v>
      </c>
      <c r="D76" s="106" t="s">
        <v>1288</v>
      </c>
      <c r="E76" s="117"/>
      <c r="F76" s="117" t="s">
        <v>44</v>
      </c>
      <c r="G76" s="53"/>
      <c r="H76" s="72" t="s">
        <v>1198</v>
      </c>
      <c r="I76" s="106" t="s">
        <v>345</v>
      </c>
      <c r="J76" s="104"/>
    </row>
    <row r="77" spans="1:10" x14ac:dyDescent="0.3">
      <c r="A77" s="108"/>
      <c r="B77" s="109"/>
      <c r="C77" s="109" t="s">
        <v>348</v>
      </c>
      <c r="D77" s="109" t="s">
        <v>26</v>
      </c>
      <c r="E77" s="109"/>
      <c r="F77" s="109"/>
      <c r="G77" s="109"/>
      <c r="H77" s="73" t="s">
        <v>1199</v>
      </c>
      <c r="I77" s="109"/>
      <c r="J77" s="108"/>
    </row>
    <row r="78" spans="1:10" x14ac:dyDescent="0.3">
      <c r="A78" s="283">
        <v>16</v>
      </c>
      <c r="B78" s="107" t="s">
        <v>1484</v>
      </c>
      <c r="C78" s="107" t="s">
        <v>326</v>
      </c>
      <c r="D78" s="107" t="s">
        <v>1289</v>
      </c>
      <c r="E78" s="83">
        <v>50000</v>
      </c>
      <c r="F78" s="153" t="s">
        <v>15</v>
      </c>
      <c r="G78" s="83" t="s">
        <v>15</v>
      </c>
      <c r="H78" s="131" t="s">
        <v>1197</v>
      </c>
      <c r="I78" s="107" t="s">
        <v>344</v>
      </c>
      <c r="J78" s="103" t="s">
        <v>622</v>
      </c>
    </row>
    <row r="79" spans="1:10" x14ac:dyDescent="0.3">
      <c r="A79" s="104"/>
      <c r="B79" s="106" t="s">
        <v>1555</v>
      </c>
      <c r="C79" s="106" t="s">
        <v>979</v>
      </c>
      <c r="D79" s="106" t="s">
        <v>1290</v>
      </c>
      <c r="E79" s="102" t="s">
        <v>36</v>
      </c>
      <c r="F79" s="53"/>
      <c r="G79" s="102" t="s">
        <v>23</v>
      </c>
      <c r="H79" s="72" t="s">
        <v>1198</v>
      </c>
      <c r="I79" s="106" t="s">
        <v>345</v>
      </c>
      <c r="J79" s="104"/>
    </row>
    <row r="80" spans="1:10" x14ac:dyDescent="0.3">
      <c r="A80" s="104"/>
      <c r="B80" s="106" t="s">
        <v>1556</v>
      </c>
      <c r="C80" s="106" t="s">
        <v>348</v>
      </c>
      <c r="D80" s="106" t="s">
        <v>1291</v>
      </c>
      <c r="E80" s="106"/>
      <c r="F80" s="106"/>
      <c r="G80" s="106"/>
      <c r="H80" s="72" t="s">
        <v>1199</v>
      </c>
      <c r="I80" s="106"/>
      <c r="J80" s="104"/>
    </row>
    <row r="81" spans="1:10" x14ac:dyDescent="0.3">
      <c r="A81" s="108"/>
      <c r="B81" s="109"/>
      <c r="C81" s="109"/>
      <c r="D81" s="109" t="s">
        <v>26</v>
      </c>
      <c r="E81" s="109"/>
      <c r="F81" s="109"/>
      <c r="G81" s="109"/>
      <c r="H81" s="109"/>
      <c r="I81" s="109"/>
      <c r="J81" s="108"/>
    </row>
    <row r="82" spans="1:10" x14ac:dyDescent="0.3">
      <c r="A82" s="283">
        <v>17</v>
      </c>
      <c r="B82" s="107" t="s">
        <v>1351</v>
      </c>
      <c r="C82" s="107" t="s">
        <v>1352</v>
      </c>
      <c r="D82" s="107" t="s">
        <v>1354</v>
      </c>
      <c r="E82" s="103" t="s">
        <v>15</v>
      </c>
      <c r="F82" s="91">
        <v>400000</v>
      </c>
      <c r="G82" s="103" t="s">
        <v>15</v>
      </c>
      <c r="H82" s="107" t="s">
        <v>1197</v>
      </c>
      <c r="I82" s="107" t="s">
        <v>344</v>
      </c>
      <c r="J82" s="103" t="s">
        <v>622</v>
      </c>
    </row>
    <row r="83" spans="1:10" x14ac:dyDescent="0.3">
      <c r="A83" s="104"/>
      <c r="B83" s="106"/>
      <c r="C83" s="106" t="s">
        <v>1353</v>
      </c>
      <c r="D83" s="106" t="s">
        <v>1355</v>
      </c>
      <c r="E83" s="106"/>
      <c r="F83" s="117" t="s">
        <v>44</v>
      </c>
      <c r="G83" s="106"/>
      <c r="H83" s="106" t="s">
        <v>1237</v>
      </c>
      <c r="I83" s="106" t="s">
        <v>345</v>
      </c>
      <c r="J83" s="104"/>
    </row>
    <row r="84" spans="1:10" x14ac:dyDescent="0.3">
      <c r="A84" s="108"/>
      <c r="B84" s="109"/>
      <c r="C84" s="109" t="s">
        <v>348</v>
      </c>
      <c r="D84" s="109" t="s">
        <v>700</v>
      </c>
      <c r="E84" s="109"/>
      <c r="F84" s="109"/>
      <c r="G84" s="109"/>
      <c r="H84" s="109" t="s">
        <v>1199</v>
      </c>
      <c r="I84" s="109"/>
      <c r="J84" s="108"/>
    </row>
    <row r="86" spans="1:10" s="80" customFormat="1" ht="20.25" x14ac:dyDescent="0.3">
      <c r="A86" s="332" t="s">
        <v>1596</v>
      </c>
      <c r="B86" s="332"/>
      <c r="C86" s="332"/>
      <c r="D86" s="332"/>
      <c r="E86" s="332"/>
      <c r="F86" s="332"/>
      <c r="G86" s="332"/>
      <c r="H86" s="332"/>
      <c r="I86" s="332"/>
      <c r="J86" s="332"/>
    </row>
    <row r="87" spans="1:10" s="80" customFormat="1" ht="20.25" x14ac:dyDescent="0.3">
      <c r="A87" s="337" t="s">
        <v>320</v>
      </c>
      <c r="B87" s="337"/>
      <c r="C87" s="337"/>
      <c r="D87" s="337"/>
      <c r="E87" s="337"/>
      <c r="F87" s="337"/>
      <c r="G87" s="337"/>
      <c r="H87" s="337"/>
      <c r="I87" s="337"/>
      <c r="J87" s="337"/>
    </row>
    <row r="88" spans="1:10" s="80" customFormat="1" x14ac:dyDescent="0.3">
      <c r="A88" s="338" t="s">
        <v>1</v>
      </c>
      <c r="B88" s="338" t="s">
        <v>2</v>
      </c>
      <c r="C88" s="338" t="s">
        <v>3</v>
      </c>
      <c r="D88" s="54" t="s">
        <v>4</v>
      </c>
      <c r="E88" s="341" t="s">
        <v>1157</v>
      </c>
      <c r="F88" s="341"/>
      <c r="G88" s="341"/>
      <c r="H88" s="54" t="s">
        <v>838</v>
      </c>
      <c r="I88" s="68" t="s">
        <v>1159</v>
      </c>
      <c r="J88" s="54" t="s">
        <v>7</v>
      </c>
    </row>
    <row r="89" spans="1:10" s="80" customFormat="1" x14ac:dyDescent="0.3">
      <c r="A89" s="339"/>
      <c r="B89" s="339"/>
      <c r="C89" s="339"/>
      <c r="D89" s="55" t="s">
        <v>8</v>
      </c>
      <c r="E89" s="55" t="s">
        <v>10</v>
      </c>
      <c r="F89" s="55" t="s">
        <v>604</v>
      </c>
      <c r="G89" s="55" t="s">
        <v>1158</v>
      </c>
      <c r="H89" s="55" t="s">
        <v>839</v>
      </c>
      <c r="I89" s="69" t="s">
        <v>11</v>
      </c>
      <c r="J89" s="55" t="s">
        <v>12</v>
      </c>
    </row>
    <row r="90" spans="1:10" s="80" customFormat="1" x14ac:dyDescent="0.3">
      <c r="A90" s="340"/>
      <c r="B90" s="340"/>
      <c r="C90" s="340"/>
      <c r="D90" s="56"/>
      <c r="E90" s="56" t="s">
        <v>13</v>
      </c>
      <c r="F90" s="56" t="s">
        <v>13</v>
      </c>
      <c r="G90" s="56" t="s">
        <v>13</v>
      </c>
      <c r="H90" s="56"/>
      <c r="I90" s="70"/>
      <c r="J90" s="56" t="s">
        <v>1160</v>
      </c>
    </row>
    <row r="91" spans="1:10" s="80" customFormat="1" x14ac:dyDescent="0.3">
      <c r="A91" s="283">
        <v>18</v>
      </c>
      <c r="B91" s="107" t="s">
        <v>1558</v>
      </c>
      <c r="C91" s="107" t="s">
        <v>326</v>
      </c>
      <c r="D91" s="107" t="s">
        <v>1307</v>
      </c>
      <c r="E91" s="83" t="s">
        <v>15</v>
      </c>
      <c r="F91" s="91">
        <v>300000</v>
      </c>
      <c r="G91" s="274" t="s">
        <v>15</v>
      </c>
      <c r="H91" s="131" t="s">
        <v>1197</v>
      </c>
      <c r="I91" s="107" t="s">
        <v>344</v>
      </c>
      <c r="J91" s="103" t="s">
        <v>622</v>
      </c>
    </row>
    <row r="92" spans="1:10" s="80" customFormat="1" x14ac:dyDescent="0.3">
      <c r="A92" s="104"/>
      <c r="B92" s="106" t="s">
        <v>1559</v>
      </c>
      <c r="C92" s="106" t="s">
        <v>979</v>
      </c>
      <c r="D92" s="106" t="s">
        <v>1309</v>
      </c>
      <c r="E92" s="117"/>
      <c r="F92" s="117" t="s">
        <v>44</v>
      </c>
      <c r="G92" s="53"/>
      <c r="H92" s="72" t="s">
        <v>1198</v>
      </c>
      <c r="I92" s="106" t="s">
        <v>345</v>
      </c>
      <c r="J92" s="104"/>
    </row>
    <row r="93" spans="1:10" s="80" customFormat="1" x14ac:dyDescent="0.3">
      <c r="A93" s="108"/>
      <c r="B93" s="109"/>
      <c r="C93" s="109" t="s">
        <v>348</v>
      </c>
      <c r="D93" s="109" t="s">
        <v>1310</v>
      </c>
      <c r="E93" s="109"/>
      <c r="F93" s="109"/>
      <c r="G93" s="109"/>
      <c r="H93" s="73" t="s">
        <v>1199</v>
      </c>
      <c r="I93" s="109"/>
      <c r="J93" s="108"/>
    </row>
    <row r="94" spans="1:10" x14ac:dyDescent="0.3">
      <c r="A94" s="276">
        <v>19</v>
      </c>
      <c r="B94" s="106" t="s">
        <v>1701</v>
      </c>
      <c r="C94" s="106" t="s">
        <v>326</v>
      </c>
      <c r="D94" s="106" t="s">
        <v>1308</v>
      </c>
      <c r="E94" s="117" t="s">
        <v>15</v>
      </c>
      <c r="F94" s="117" t="s">
        <v>15</v>
      </c>
      <c r="G94" s="102">
        <v>1000000</v>
      </c>
      <c r="H94" s="72" t="s">
        <v>1197</v>
      </c>
      <c r="I94" s="106" t="s">
        <v>344</v>
      </c>
      <c r="J94" s="104" t="s">
        <v>622</v>
      </c>
    </row>
    <row r="95" spans="1:10" x14ac:dyDescent="0.3">
      <c r="A95" s="104"/>
      <c r="B95" s="106" t="s">
        <v>1702</v>
      </c>
      <c r="C95" s="106" t="s">
        <v>979</v>
      </c>
      <c r="D95" s="106" t="s">
        <v>1311</v>
      </c>
      <c r="E95" s="117"/>
      <c r="F95" s="117" t="s">
        <v>23</v>
      </c>
      <c r="G95" s="117" t="s">
        <v>44</v>
      </c>
      <c r="H95" s="72" t="s">
        <v>1198</v>
      </c>
      <c r="I95" s="106" t="s">
        <v>345</v>
      </c>
      <c r="J95" s="104"/>
    </row>
    <row r="96" spans="1:10" x14ac:dyDescent="0.3">
      <c r="A96" s="104"/>
      <c r="B96" s="106"/>
      <c r="C96" s="106" t="s">
        <v>348</v>
      </c>
      <c r="D96" s="53" t="s">
        <v>1312</v>
      </c>
      <c r="E96" s="106"/>
      <c r="F96" s="106"/>
      <c r="G96" s="106"/>
      <c r="H96" s="72" t="s">
        <v>1199</v>
      </c>
      <c r="I96" s="106"/>
      <c r="J96" s="104"/>
    </row>
    <row r="97" spans="1:10" x14ac:dyDescent="0.3">
      <c r="A97" s="108"/>
      <c r="B97" s="109"/>
      <c r="C97" s="109"/>
      <c r="D97" s="109" t="s">
        <v>1313</v>
      </c>
      <c r="E97" s="109"/>
      <c r="F97" s="109"/>
      <c r="G97" s="109"/>
      <c r="H97" s="109"/>
      <c r="I97" s="109"/>
      <c r="J97" s="108"/>
    </row>
    <row r="98" spans="1:10" x14ac:dyDescent="0.3">
      <c r="A98" s="283">
        <v>20</v>
      </c>
      <c r="B98" s="107" t="s">
        <v>1560</v>
      </c>
      <c r="C98" s="107" t="s">
        <v>326</v>
      </c>
      <c r="D98" s="107" t="s">
        <v>1314</v>
      </c>
      <c r="E98" s="83" t="s">
        <v>15</v>
      </c>
      <c r="F98" s="153" t="s">
        <v>15</v>
      </c>
      <c r="G98" s="91">
        <v>300000</v>
      </c>
      <c r="H98" s="131" t="s">
        <v>1197</v>
      </c>
      <c r="I98" s="107" t="s">
        <v>344</v>
      </c>
      <c r="J98" s="103" t="s">
        <v>622</v>
      </c>
    </row>
    <row r="99" spans="1:10" x14ac:dyDescent="0.3">
      <c r="A99" s="104"/>
      <c r="B99" s="106" t="s">
        <v>1561</v>
      </c>
      <c r="C99" s="106" t="s">
        <v>979</v>
      </c>
      <c r="D99" s="106" t="s">
        <v>1315</v>
      </c>
      <c r="E99" s="117"/>
      <c r="F99" s="53"/>
      <c r="G99" s="102" t="s">
        <v>36</v>
      </c>
      <c r="H99" s="72" t="s">
        <v>1198</v>
      </c>
      <c r="I99" s="106" t="s">
        <v>345</v>
      </c>
      <c r="J99" s="104"/>
    </row>
    <row r="100" spans="1:10" x14ac:dyDescent="0.3">
      <c r="A100" s="108"/>
      <c r="B100" s="109"/>
      <c r="C100" s="109" t="s">
        <v>348</v>
      </c>
      <c r="D100" s="109" t="s">
        <v>1247</v>
      </c>
      <c r="E100" s="109"/>
      <c r="F100" s="109"/>
      <c r="G100" s="109"/>
      <c r="H100" s="73" t="s">
        <v>1199</v>
      </c>
      <c r="I100" s="109"/>
      <c r="J100" s="108"/>
    </row>
    <row r="101" spans="1:10" x14ac:dyDescent="0.3">
      <c r="A101" s="276">
        <v>21</v>
      </c>
      <c r="B101" s="106" t="s">
        <v>1684</v>
      </c>
      <c r="C101" s="107" t="s">
        <v>326</v>
      </c>
      <c r="D101" s="106" t="s">
        <v>1493</v>
      </c>
      <c r="E101" s="117" t="s">
        <v>15</v>
      </c>
      <c r="F101" s="117">
        <v>850000</v>
      </c>
      <c r="G101" s="117" t="s">
        <v>15</v>
      </c>
      <c r="H101" s="131" t="s">
        <v>1197</v>
      </c>
      <c r="I101" s="107" t="s">
        <v>344</v>
      </c>
      <c r="J101" s="103" t="s">
        <v>622</v>
      </c>
    </row>
    <row r="102" spans="1:10" x14ac:dyDescent="0.3">
      <c r="A102" s="104"/>
      <c r="B102" s="106" t="s">
        <v>1685</v>
      </c>
      <c r="C102" s="106" t="s">
        <v>979</v>
      </c>
      <c r="D102" s="106" t="s">
        <v>1494</v>
      </c>
      <c r="E102" s="117"/>
      <c r="F102" s="117" t="s">
        <v>44</v>
      </c>
      <c r="G102" s="102"/>
      <c r="H102" s="72" t="s">
        <v>1198</v>
      </c>
      <c r="I102" s="106" t="s">
        <v>345</v>
      </c>
      <c r="J102" s="104"/>
    </row>
    <row r="103" spans="1:10" x14ac:dyDescent="0.3">
      <c r="A103" s="104"/>
      <c r="B103" s="106"/>
      <c r="C103" s="106" t="s">
        <v>348</v>
      </c>
      <c r="D103" s="106" t="s">
        <v>1495</v>
      </c>
      <c r="E103" s="106"/>
      <c r="F103" s="106"/>
      <c r="G103" s="106"/>
      <c r="H103" s="73" t="s">
        <v>1199</v>
      </c>
      <c r="I103" s="109"/>
      <c r="J103" s="108"/>
    </row>
    <row r="104" spans="1:10" x14ac:dyDescent="0.3">
      <c r="A104" s="104"/>
      <c r="B104" s="109"/>
      <c r="C104" s="109"/>
      <c r="D104" s="109" t="s">
        <v>58</v>
      </c>
      <c r="E104" s="109"/>
      <c r="F104" s="109"/>
      <c r="G104" s="109"/>
      <c r="H104" s="73"/>
      <c r="I104" s="109"/>
      <c r="J104" s="108"/>
    </row>
    <row r="105" spans="1:10" x14ac:dyDescent="0.3">
      <c r="A105" s="283">
        <v>22</v>
      </c>
      <c r="B105" s="107" t="s">
        <v>1485</v>
      </c>
      <c r="C105" s="107" t="s">
        <v>326</v>
      </c>
      <c r="D105" s="107" t="s">
        <v>1316</v>
      </c>
      <c r="E105" s="83" t="s">
        <v>15</v>
      </c>
      <c r="F105" s="83">
        <v>900000</v>
      </c>
      <c r="G105" s="83" t="s">
        <v>15</v>
      </c>
      <c r="H105" s="131" t="s">
        <v>1197</v>
      </c>
      <c r="I105" s="107" t="s">
        <v>344</v>
      </c>
      <c r="J105" s="103" t="s">
        <v>622</v>
      </c>
    </row>
    <row r="106" spans="1:10" x14ac:dyDescent="0.3">
      <c r="A106" s="104"/>
      <c r="B106" s="106" t="s">
        <v>1638</v>
      </c>
      <c r="C106" s="106" t="s">
        <v>979</v>
      </c>
      <c r="D106" s="106" t="s">
        <v>1317</v>
      </c>
      <c r="E106" s="117" t="s">
        <v>23</v>
      </c>
      <c r="F106" s="117" t="s">
        <v>36</v>
      </c>
      <c r="G106" s="117" t="s">
        <v>23</v>
      </c>
      <c r="H106" s="72" t="s">
        <v>1198</v>
      </c>
      <c r="I106" s="106" t="s">
        <v>345</v>
      </c>
      <c r="J106" s="104"/>
    </row>
    <row r="107" spans="1:10" x14ac:dyDescent="0.3">
      <c r="A107" s="104"/>
      <c r="B107" s="106"/>
      <c r="C107" s="106" t="s">
        <v>348</v>
      </c>
      <c r="D107" s="106" t="s">
        <v>1318</v>
      </c>
      <c r="E107" s="106"/>
      <c r="F107" s="106"/>
      <c r="G107" s="106"/>
      <c r="H107" s="72" t="s">
        <v>1199</v>
      </c>
      <c r="I107" s="106"/>
      <c r="J107" s="104"/>
    </row>
    <row r="108" spans="1:10" x14ac:dyDescent="0.3">
      <c r="A108" s="108"/>
      <c r="B108" s="109"/>
      <c r="C108" s="109"/>
      <c r="D108" s="109" t="s">
        <v>1278</v>
      </c>
      <c r="E108" s="109"/>
      <c r="F108" s="109"/>
      <c r="G108" s="109"/>
      <c r="H108" s="109"/>
      <c r="I108" s="109"/>
      <c r="J108" s="108"/>
    </row>
    <row r="113" spans="1:10" s="80" customFormat="1" ht="20.25" x14ac:dyDescent="0.3">
      <c r="A113" s="332" t="s">
        <v>1596</v>
      </c>
      <c r="B113" s="332"/>
      <c r="C113" s="332"/>
      <c r="D113" s="332"/>
      <c r="E113" s="332"/>
      <c r="F113" s="332"/>
      <c r="G113" s="332"/>
      <c r="H113" s="332"/>
      <c r="I113" s="332"/>
      <c r="J113" s="332"/>
    </row>
    <row r="114" spans="1:10" s="80" customFormat="1" ht="20.25" x14ac:dyDescent="0.3">
      <c r="A114" s="337" t="s">
        <v>320</v>
      </c>
      <c r="B114" s="337"/>
      <c r="C114" s="337"/>
      <c r="D114" s="337"/>
      <c r="E114" s="337"/>
      <c r="F114" s="337"/>
      <c r="G114" s="337"/>
      <c r="H114" s="337"/>
      <c r="I114" s="337"/>
      <c r="J114" s="337"/>
    </row>
    <row r="115" spans="1:10" s="80" customFormat="1" x14ac:dyDescent="0.3">
      <c r="A115" s="338" t="s">
        <v>1</v>
      </c>
      <c r="B115" s="338" t="s">
        <v>2</v>
      </c>
      <c r="C115" s="338" t="s">
        <v>3</v>
      </c>
      <c r="D115" s="54" t="s">
        <v>4</v>
      </c>
      <c r="E115" s="341" t="s">
        <v>1157</v>
      </c>
      <c r="F115" s="341"/>
      <c r="G115" s="341"/>
      <c r="H115" s="54" t="s">
        <v>838</v>
      </c>
      <c r="I115" s="68" t="s">
        <v>1159</v>
      </c>
      <c r="J115" s="54" t="s">
        <v>7</v>
      </c>
    </row>
    <row r="116" spans="1:10" s="80" customFormat="1" x14ac:dyDescent="0.3">
      <c r="A116" s="339"/>
      <c r="B116" s="339"/>
      <c r="C116" s="339"/>
      <c r="D116" s="55" t="s">
        <v>8</v>
      </c>
      <c r="E116" s="55" t="s">
        <v>10</v>
      </c>
      <c r="F116" s="55" t="s">
        <v>604</v>
      </c>
      <c r="G116" s="55" t="s">
        <v>1158</v>
      </c>
      <c r="H116" s="55" t="s">
        <v>839</v>
      </c>
      <c r="I116" s="69" t="s">
        <v>11</v>
      </c>
      <c r="J116" s="55" t="s">
        <v>12</v>
      </c>
    </row>
    <row r="117" spans="1:10" s="80" customFormat="1" x14ac:dyDescent="0.3">
      <c r="A117" s="340"/>
      <c r="B117" s="340"/>
      <c r="C117" s="340"/>
      <c r="D117" s="56"/>
      <c r="E117" s="56" t="s">
        <v>13</v>
      </c>
      <c r="F117" s="56" t="s">
        <v>13</v>
      </c>
      <c r="G117" s="56" t="s">
        <v>13</v>
      </c>
      <c r="H117" s="56"/>
      <c r="I117" s="70"/>
      <c r="J117" s="56" t="s">
        <v>1160</v>
      </c>
    </row>
    <row r="118" spans="1:10" s="80" customFormat="1" x14ac:dyDescent="0.3">
      <c r="A118" s="276">
        <v>23</v>
      </c>
      <c r="B118" s="15" t="s">
        <v>1687</v>
      </c>
      <c r="C118" s="15" t="s">
        <v>349</v>
      </c>
      <c r="D118" s="15" t="s">
        <v>1473</v>
      </c>
      <c r="E118" s="13" t="s">
        <v>15</v>
      </c>
      <c r="F118" s="13">
        <v>350000</v>
      </c>
      <c r="G118" s="13" t="s">
        <v>15</v>
      </c>
      <c r="H118" s="99" t="s">
        <v>1197</v>
      </c>
      <c r="I118" s="15" t="s">
        <v>344</v>
      </c>
      <c r="J118" s="14" t="s">
        <v>622</v>
      </c>
    </row>
    <row r="119" spans="1:10" s="80" customFormat="1" x14ac:dyDescent="0.3">
      <c r="A119" s="104"/>
      <c r="B119" s="15" t="s">
        <v>1686</v>
      </c>
      <c r="C119" s="15" t="s">
        <v>350</v>
      </c>
      <c r="D119" s="15" t="s">
        <v>1474</v>
      </c>
      <c r="E119" s="13"/>
      <c r="F119" s="13" t="s">
        <v>44</v>
      </c>
      <c r="G119" s="10"/>
      <c r="H119" s="97" t="s">
        <v>1198</v>
      </c>
      <c r="I119" s="15" t="s">
        <v>345</v>
      </c>
      <c r="J119" s="14"/>
    </row>
    <row r="120" spans="1:10" s="80" customFormat="1" x14ac:dyDescent="0.3">
      <c r="A120" s="104"/>
      <c r="B120" s="106"/>
      <c r="C120" s="106"/>
      <c r="D120" s="106" t="s">
        <v>1475</v>
      </c>
      <c r="E120" s="117"/>
      <c r="F120" s="117"/>
      <c r="G120" s="102"/>
      <c r="H120" s="72" t="s">
        <v>1199</v>
      </c>
      <c r="I120" s="106"/>
      <c r="J120" s="104"/>
    </row>
    <row r="121" spans="1:10" s="80" customFormat="1" x14ac:dyDescent="0.3">
      <c r="A121" s="108"/>
      <c r="B121" s="109"/>
      <c r="C121" s="109"/>
      <c r="D121" s="109" t="s">
        <v>26</v>
      </c>
      <c r="E121" s="59"/>
      <c r="F121" s="59"/>
      <c r="G121" s="60"/>
      <c r="H121" s="73"/>
      <c r="I121" s="109"/>
      <c r="J121" s="108"/>
    </row>
    <row r="122" spans="1:10" s="80" customFormat="1" x14ac:dyDescent="0.3">
      <c r="A122" s="276">
        <v>24</v>
      </c>
      <c r="B122" s="15" t="s">
        <v>1562</v>
      </c>
      <c r="C122" s="15" t="s">
        <v>351</v>
      </c>
      <c r="D122" s="15" t="s">
        <v>620</v>
      </c>
      <c r="E122" s="13" t="s">
        <v>15</v>
      </c>
      <c r="F122" s="10">
        <v>400000</v>
      </c>
      <c r="G122" s="13" t="s">
        <v>15</v>
      </c>
      <c r="H122" s="99" t="s">
        <v>1197</v>
      </c>
      <c r="I122" s="15" t="s">
        <v>344</v>
      </c>
      <c r="J122" s="14" t="s">
        <v>622</v>
      </c>
    </row>
    <row r="123" spans="1:10" s="80" customFormat="1" x14ac:dyDescent="0.3">
      <c r="A123" s="104"/>
      <c r="B123" s="106" t="s">
        <v>1563</v>
      </c>
      <c r="C123" s="106" t="s">
        <v>352</v>
      </c>
      <c r="D123" s="106" t="s">
        <v>1476</v>
      </c>
      <c r="E123" s="117"/>
      <c r="F123" s="117" t="s">
        <v>44</v>
      </c>
      <c r="G123" s="117"/>
      <c r="H123" s="97" t="s">
        <v>1198</v>
      </c>
      <c r="I123" s="106" t="s">
        <v>345</v>
      </c>
      <c r="J123" s="104"/>
    </row>
    <row r="124" spans="1:10" s="80" customFormat="1" x14ac:dyDescent="0.3">
      <c r="A124" s="104"/>
      <c r="B124" s="106"/>
      <c r="C124" s="106"/>
      <c r="D124" s="106" t="s">
        <v>1475</v>
      </c>
      <c r="E124" s="117"/>
      <c r="F124" s="117"/>
      <c r="G124" s="117"/>
      <c r="H124" s="72" t="s">
        <v>1199</v>
      </c>
      <c r="I124" s="106"/>
      <c r="J124" s="104"/>
    </row>
    <row r="125" spans="1:10" s="80" customFormat="1" x14ac:dyDescent="0.3">
      <c r="A125" s="108"/>
      <c r="B125" s="109"/>
      <c r="C125" s="109"/>
      <c r="D125" s="109" t="s">
        <v>26</v>
      </c>
      <c r="E125" s="59"/>
      <c r="F125" s="59"/>
      <c r="G125" s="59"/>
      <c r="H125" s="73"/>
      <c r="I125" s="109"/>
      <c r="J125" s="108"/>
    </row>
    <row r="126" spans="1:10" s="80" customFormat="1" x14ac:dyDescent="0.3">
      <c r="A126" s="276">
        <v>25</v>
      </c>
      <c r="B126" s="15" t="s">
        <v>1640</v>
      </c>
      <c r="C126" s="15" t="s">
        <v>1673</v>
      </c>
      <c r="D126" s="15" t="s">
        <v>353</v>
      </c>
      <c r="E126" s="117">
        <v>80000</v>
      </c>
      <c r="F126" s="13" t="s">
        <v>15</v>
      </c>
      <c r="G126" s="13" t="s">
        <v>15</v>
      </c>
      <c r="H126" s="99" t="s">
        <v>1197</v>
      </c>
      <c r="I126" s="15" t="s">
        <v>354</v>
      </c>
      <c r="J126" s="104" t="s">
        <v>622</v>
      </c>
    </row>
    <row r="127" spans="1:10" s="80" customFormat="1" x14ac:dyDescent="0.3">
      <c r="A127" s="104"/>
      <c r="B127" s="106" t="s">
        <v>1331</v>
      </c>
      <c r="C127" s="106" t="s">
        <v>1674</v>
      </c>
      <c r="D127" s="106" t="s">
        <v>355</v>
      </c>
      <c r="E127" s="117" t="s">
        <v>44</v>
      </c>
      <c r="F127" s="117"/>
      <c r="G127" s="117" t="s">
        <v>23</v>
      </c>
      <c r="H127" s="97" t="s">
        <v>1198</v>
      </c>
      <c r="I127" s="106" t="s">
        <v>356</v>
      </c>
      <c r="J127" s="104"/>
    </row>
    <row r="128" spans="1:10" s="80" customFormat="1" x14ac:dyDescent="0.3">
      <c r="A128" s="108"/>
      <c r="B128" s="109"/>
      <c r="C128" s="109" t="s">
        <v>1675</v>
      </c>
      <c r="D128" s="109"/>
      <c r="E128" s="59"/>
      <c r="F128" s="60"/>
      <c r="G128" s="60"/>
      <c r="H128" s="98" t="s">
        <v>1199</v>
      </c>
      <c r="I128" s="109"/>
      <c r="J128" s="108"/>
    </row>
    <row r="129" spans="1:10" x14ac:dyDescent="0.3">
      <c r="A129" s="276">
        <v>26</v>
      </c>
      <c r="B129" s="106" t="s">
        <v>1564</v>
      </c>
      <c r="C129" s="106" t="s">
        <v>326</v>
      </c>
      <c r="D129" s="106" t="s">
        <v>1338</v>
      </c>
      <c r="E129" s="102">
        <v>500000</v>
      </c>
      <c r="F129" s="117" t="s">
        <v>15</v>
      </c>
      <c r="G129" s="117" t="s">
        <v>15</v>
      </c>
      <c r="H129" s="72" t="s">
        <v>1197</v>
      </c>
      <c r="I129" s="106" t="s">
        <v>344</v>
      </c>
      <c r="J129" s="104" t="s">
        <v>622</v>
      </c>
    </row>
    <row r="130" spans="1:10" x14ac:dyDescent="0.3">
      <c r="A130" s="104"/>
      <c r="B130" s="106" t="s">
        <v>1639</v>
      </c>
      <c r="C130" s="106" t="s">
        <v>979</v>
      </c>
      <c r="D130" s="106" t="s">
        <v>1339</v>
      </c>
      <c r="E130" s="117" t="s">
        <v>44</v>
      </c>
      <c r="F130" s="117" t="s">
        <v>23</v>
      </c>
      <c r="G130" s="117"/>
      <c r="H130" s="72" t="s">
        <v>1198</v>
      </c>
      <c r="I130" s="106" t="s">
        <v>345</v>
      </c>
      <c r="J130" s="104"/>
    </row>
    <row r="131" spans="1:10" x14ac:dyDescent="0.3">
      <c r="A131" s="104"/>
      <c r="B131" s="106"/>
      <c r="C131" s="106" t="s">
        <v>348</v>
      </c>
      <c r="D131" s="106" t="s">
        <v>1547</v>
      </c>
      <c r="E131" s="117"/>
      <c r="F131" s="102"/>
      <c r="G131" s="102"/>
      <c r="H131" s="72" t="s">
        <v>1199</v>
      </c>
      <c r="I131" s="106"/>
      <c r="J131" s="104"/>
    </row>
    <row r="132" spans="1:10" x14ac:dyDescent="0.3">
      <c r="A132" s="108"/>
      <c r="B132" s="109"/>
      <c r="C132" s="109"/>
      <c r="D132" s="109" t="s">
        <v>1548</v>
      </c>
      <c r="E132" s="59"/>
      <c r="F132" s="60"/>
      <c r="G132" s="60"/>
      <c r="H132" s="73"/>
      <c r="I132" s="109"/>
      <c r="J132" s="108"/>
    </row>
    <row r="133" spans="1:10" x14ac:dyDescent="0.3">
      <c r="A133" s="283">
        <v>27</v>
      </c>
      <c r="B133" s="107" t="s">
        <v>1480</v>
      </c>
      <c r="C133" s="107" t="s">
        <v>326</v>
      </c>
      <c r="D133" s="107" t="s">
        <v>1340</v>
      </c>
      <c r="E133" s="83" t="s">
        <v>15</v>
      </c>
      <c r="F133" s="91">
        <v>1500000</v>
      </c>
      <c r="G133" s="274" t="s">
        <v>15</v>
      </c>
      <c r="H133" s="131" t="s">
        <v>1197</v>
      </c>
      <c r="I133" s="107" t="s">
        <v>344</v>
      </c>
      <c r="J133" s="103" t="s">
        <v>622</v>
      </c>
    </row>
    <row r="134" spans="1:10" x14ac:dyDescent="0.3">
      <c r="A134" s="104"/>
      <c r="B134" s="106" t="s">
        <v>1565</v>
      </c>
      <c r="C134" s="106" t="s">
        <v>979</v>
      </c>
      <c r="D134" s="106" t="s">
        <v>1341</v>
      </c>
      <c r="E134" s="117"/>
      <c r="F134" s="117" t="s">
        <v>44</v>
      </c>
      <c r="G134" s="53"/>
      <c r="H134" s="72" t="s">
        <v>1198</v>
      </c>
      <c r="I134" s="106" t="s">
        <v>345</v>
      </c>
      <c r="J134" s="104"/>
    </row>
    <row r="135" spans="1:10" x14ac:dyDescent="0.3">
      <c r="A135" s="104"/>
      <c r="B135" s="106" t="s">
        <v>1566</v>
      </c>
      <c r="C135" s="106" t="s">
        <v>348</v>
      </c>
      <c r="D135" s="106" t="s">
        <v>1342</v>
      </c>
      <c r="E135" s="106"/>
      <c r="F135" s="106"/>
      <c r="G135" s="106"/>
      <c r="H135" s="72" t="s">
        <v>1199</v>
      </c>
      <c r="I135" s="106"/>
      <c r="J135" s="104"/>
    </row>
    <row r="136" spans="1:10" x14ac:dyDescent="0.3">
      <c r="A136" s="104"/>
      <c r="B136" s="106" t="s">
        <v>1567</v>
      </c>
      <c r="C136" s="106"/>
      <c r="D136" s="106" t="s">
        <v>1343</v>
      </c>
      <c r="E136" s="117"/>
      <c r="F136" s="102"/>
      <c r="G136" s="102"/>
      <c r="H136" s="72"/>
      <c r="I136" s="106"/>
      <c r="J136" s="104"/>
    </row>
    <row r="137" spans="1:10" x14ac:dyDescent="0.3">
      <c r="A137" s="108"/>
      <c r="B137" s="109"/>
      <c r="C137" s="109"/>
      <c r="D137" s="109" t="s">
        <v>1344</v>
      </c>
      <c r="E137" s="59"/>
      <c r="F137" s="60"/>
      <c r="G137" s="60"/>
      <c r="H137" s="73"/>
      <c r="I137" s="109"/>
      <c r="J137" s="108"/>
    </row>
    <row r="138" spans="1:10" x14ac:dyDescent="0.3">
      <c r="A138" s="283">
        <v>28</v>
      </c>
      <c r="B138" s="107" t="s">
        <v>1568</v>
      </c>
      <c r="C138" s="90" t="s">
        <v>1670</v>
      </c>
      <c r="D138" s="107" t="s">
        <v>1205</v>
      </c>
      <c r="E138" s="83" t="s">
        <v>15</v>
      </c>
      <c r="F138" s="83">
        <v>50000</v>
      </c>
      <c r="G138" s="83" t="s">
        <v>15</v>
      </c>
      <c r="H138" s="196" t="s">
        <v>1203</v>
      </c>
      <c r="I138" s="103" t="s">
        <v>362</v>
      </c>
      <c r="J138" s="136" t="s">
        <v>986</v>
      </c>
    </row>
    <row r="139" spans="1:10" x14ac:dyDescent="0.3">
      <c r="A139" s="104"/>
      <c r="B139" s="106" t="s">
        <v>1569</v>
      </c>
      <c r="C139" s="114" t="s">
        <v>1671</v>
      </c>
      <c r="D139" s="106" t="s">
        <v>1206</v>
      </c>
      <c r="E139" s="117"/>
      <c r="F139" s="117" t="s">
        <v>44</v>
      </c>
      <c r="G139" s="117"/>
      <c r="H139" s="179" t="s">
        <v>1207</v>
      </c>
      <c r="I139" s="104" t="s">
        <v>363</v>
      </c>
      <c r="J139" s="137" t="s">
        <v>987</v>
      </c>
    </row>
    <row r="140" spans="1:10" x14ac:dyDescent="0.3">
      <c r="A140" s="108"/>
      <c r="B140" s="109"/>
      <c r="C140" s="109" t="s">
        <v>1672</v>
      </c>
      <c r="D140" s="109"/>
      <c r="E140" s="59"/>
      <c r="F140" s="59"/>
      <c r="G140" s="59"/>
      <c r="H140" s="180" t="s">
        <v>1199</v>
      </c>
      <c r="I140" s="108"/>
      <c r="J140" s="135" t="s">
        <v>361</v>
      </c>
    </row>
    <row r="142" spans="1:10" ht="20.25" x14ac:dyDescent="0.3">
      <c r="A142" s="332" t="s">
        <v>1596</v>
      </c>
      <c r="B142" s="332"/>
      <c r="C142" s="332"/>
      <c r="D142" s="332"/>
      <c r="E142" s="332"/>
      <c r="F142" s="332"/>
      <c r="G142" s="332"/>
      <c r="H142" s="332"/>
      <c r="I142" s="332"/>
      <c r="J142" s="332"/>
    </row>
    <row r="143" spans="1:10" ht="20.25" x14ac:dyDescent="0.3">
      <c r="A143" s="337" t="s">
        <v>320</v>
      </c>
      <c r="B143" s="337"/>
      <c r="C143" s="337"/>
      <c r="D143" s="337"/>
      <c r="E143" s="337"/>
      <c r="F143" s="337"/>
      <c r="G143" s="337"/>
      <c r="H143" s="337"/>
      <c r="I143" s="337"/>
      <c r="J143" s="337"/>
    </row>
    <row r="144" spans="1:10" x14ac:dyDescent="0.3">
      <c r="A144" s="338" t="s">
        <v>1</v>
      </c>
      <c r="B144" s="338" t="s">
        <v>2</v>
      </c>
      <c r="C144" s="338" t="s">
        <v>3</v>
      </c>
      <c r="D144" s="54" t="s">
        <v>4</v>
      </c>
      <c r="E144" s="341" t="s">
        <v>1157</v>
      </c>
      <c r="F144" s="341"/>
      <c r="G144" s="341"/>
      <c r="H144" s="54" t="s">
        <v>838</v>
      </c>
      <c r="I144" s="68" t="s">
        <v>1159</v>
      </c>
      <c r="J144" s="54" t="s">
        <v>7</v>
      </c>
    </row>
    <row r="145" spans="1:10" x14ac:dyDescent="0.3">
      <c r="A145" s="339"/>
      <c r="B145" s="339"/>
      <c r="C145" s="339"/>
      <c r="D145" s="55" t="s">
        <v>8</v>
      </c>
      <c r="E145" s="55" t="s">
        <v>10</v>
      </c>
      <c r="F145" s="55" t="s">
        <v>604</v>
      </c>
      <c r="G145" s="55" t="s">
        <v>1158</v>
      </c>
      <c r="H145" s="55" t="s">
        <v>839</v>
      </c>
      <c r="I145" s="69" t="s">
        <v>11</v>
      </c>
      <c r="J145" s="55" t="s">
        <v>12</v>
      </c>
    </row>
    <row r="146" spans="1:10" x14ac:dyDescent="0.3">
      <c r="A146" s="340"/>
      <c r="B146" s="340"/>
      <c r="C146" s="340"/>
      <c r="D146" s="56"/>
      <c r="E146" s="56" t="s">
        <v>13</v>
      </c>
      <c r="F146" s="56" t="s">
        <v>13</v>
      </c>
      <c r="G146" s="56" t="s">
        <v>13</v>
      </c>
      <c r="H146" s="56"/>
      <c r="I146" s="70"/>
      <c r="J146" s="56" t="s">
        <v>1160</v>
      </c>
    </row>
    <row r="147" spans="1:10" x14ac:dyDescent="0.3">
      <c r="A147" s="283">
        <v>29</v>
      </c>
      <c r="B147" s="107" t="s">
        <v>1568</v>
      </c>
      <c r="C147" s="90" t="s">
        <v>1693</v>
      </c>
      <c r="D147" s="107" t="s">
        <v>1303</v>
      </c>
      <c r="E147" s="83" t="s">
        <v>15</v>
      </c>
      <c r="F147" s="83">
        <v>500000</v>
      </c>
      <c r="G147" s="83" t="s">
        <v>15</v>
      </c>
      <c r="H147" s="196" t="s">
        <v>1203</v>
      </c>
      <c r="I147" s="103" t="s">
        <v>362</v>
      </c>
      <c r="J147" s="136" t="s">
        <v>986</v>
      </c>
    </row>
    <row r="148" spans="1:10" x14ac:dyDescent="0.3">
      <c r="A148" s="104"/>
      <c r="B148" s="106" t="s">
        <v>1570</v>
      </c>
      <c r="C148" s="114" t="s">
        <v>1671</v>
      </c>
      <c r="D148" s="106" t="s">
        <v>1304</v>
      </c>
      <c r="E148" s="117" t="s">
        <v>23</v>
      </c>
      <c r="F148" s="117" t="s">
        <v>1713</v>
      </c>
      <c r="G148" s="117"/>
      <c r="H148" s="179" t="s">
        <v>1207</v>
      </c>
      <c r="I148" s="104" t="s">
        <v>363</v>
      </c>
      <c r="J148" s="137" t="s">
        <v>987</v>
      </c>
    </row>
    <row r="149" spans="1:10" x14ac:dyDescent="0.3">
      <c r="A149" s="104"/>
      <c r="B149" s="106"/>
      <c r="C149" s="106" t="s">
        <v>1672</v>
      </c>
      <c r="D149" s="106" t="s">
        <v>1305</v>
      </c>
      <c r="E149" s="117"/>
      <c r="F149" s="117"/>
      <c r="G149" s="117"/>
      <c r="H149" s="179" t="s">
        <v>1199</v>
      </c>
      <c r="I149" s="104"/>
      <c r="J149" s="137" t="s">
        <v>361</v>
      </c>
    </row>
    <row r="150" spans="1:10" x14ac:dyDescent="0.3">
      <c r="A150" s="108"/>
      <c r="B150" s="109"/>
      <c r="C150" s="109"/>
      <c r="D150" s="109" t="s">
        <v>1306</v>
      </c>
      <c r="E150" s="59"/>
      <c r="F150" s="59"/>
      <c r="G150" s="59"/>
      <c r="H150" s="180"/>
      <c r="I150" s="108"/>
      <c r="J150" s="135"/>
    </row>
    <row r="151" spans="1:10" x14ac:dyDescent="0.3">
      <c r="A151" s="283">
        <v>30</v>
      </c>
      <c r="B151" s="107" t="s">
        <v>1568</v>
      </c>
      <c r="C151" s="90" t="s">
        <v>1693</v>
      </c>
      <c r="D151" s="107" t="s">
        <v>1321</v>
      </c>
      <c r="E151" s="83" t="s">
        <v>15</v>
      </c>
      <c r="F151" s="91">
        <v>100000</v>
      </c>
      <c r="G151" s="83" t="s">
        <v>15</v>
      </c>
      <c r="H151" s="196" t="s">
        <v>1203</v>
      </c>
      <c r="I151" s="103" t="s">
        <v>362</v>
      </c>
      <c r="J151" s="136" t="s">
        <v>986</v>
      </c>
    </row>
    <row r="152" spans="1:10" x14ac:dyDescent="0.3">
      <c r="A152" s="104"/>
      <c r="B152" s="106" t="s">
        <v>1571</v>
      </c>
      <c r="C152" s="114" t="s">
        <v>1671</v>
      </c>
      <c r="D152" s="106" t="s">
        <v>1320</v>
      </c>
      <c r="E152" s="117"/>
      <c r="F152" s="117" t="s">
        <v>1713</v>
      </c>
      <c r="G152" s="61"/>
      <c r="H152" s="179" t="s">
        <v>1207</v>
      </c>
      <c r="I152" s="104" t="s">
        <v>363</v>
      </c>
      <c r="J152" s="137" t="s">
        <v>987</v>
      </c>
    </row>
    <row r="153" spans="1:10" x14ac:dyDescent="0.3">
      <c r="A153" s="108"/>
      <c r="B153" s="109"/>
      <c r="C153" s="106" t="s">
        <v>1672</v>
      </c>
      <c r="D153" s="109" t="s">
        <v>1322</v>
      </c>
      <c r="E153" s="59"/>
      <c r="F153" s="59"/>
      <c r="G153" s="59"/>
      <c r="H153" s="180" t="s">
        <v>1199</v>
      </c>
      <c r="I153" s="108"/>
      <c r="J153" s="135" t="s">
        <v>361</v>
      </c>
    </row>
    <row r="154" spans="1:10" x14ac:dyDescent="0.3">
      <c r="A154" s="276">
        <v>31</v>
      </c>
      <c r="B154" s="106" t="s">
        <v>1572</v>
      </c>
      <c r="C154" s="90" t="s">
        <v>1693</v>
      </c>
      <c r="D154" s="106" t="s">
        <v>1303</v>
      </c>
      <c r="E154" s="117" t="s">
        <v>15</v>
      </c>
      <c r="F154" s="117" t="s">
        <v>15</v>
      </c>
      <c r="G154" s="102">
        <v>350000</v>
      </c>
      <c r="H154" s="179" t="s">
        <v>1203</v>
      </c>
      <c r="I154" s="104" t="s">
        <v>362</v>
      </c>
      <c r="J154" s="137" t="s">
        <v>986</v>
      </c>
    </row>
    <row r="155" spans="1:10" x14ac:dyDescent="0.3">
      <c r="A155" s="104"/>
      <c r="B155" s="106" t="s">
        <v>1573</v>
      </c>
      <c r="C155" s="114" t="s">
        <v>1671</v>
      </c>
      <c r="D155" s="106" t="s">
        <v>1346</v>
      </c>
      <c r="E155" s="117"/>
      <c r="F155" s="117" t="s">
        <v>23</v>
      </c>
      <c r="G155" s="117" t="s">
        <v>1713</v>
      </c>
      <c r="H155" s="179" t="s">
        <v>1207</v>
      </c>
      <c r="I155" s="104" t="s">
        <v>363</v>
      </c>
      <c r="J155" s="137" t="s">
        <v>987</v>
      </c>
    </row>
    <row r="156" spans="1:10" x14ac:dyDescent="0.3">
      <c r="A156" s="108"/>
      <c r="B156" s="109"/>
      <c r="C156" s="109" t="s">
        <v>1672</v>
      </c>
      <c r="D156" s="109" t="s">
        <v>1345</v>
      </c>
      <c r="E156" s="59"/>
      <c r="F156" s="59"/>
      <c r="G156" s="59"/>
      <c r="H156" s="180" t="s">
        <v>1199</v>
      </c>
      <c r="I156" s="108"/>
      <c r="J156" s="135" t="s">
        <v>361</v>
      </c>
    </row>
    <row r="157" spans="1:10" x14ac:dyDescent="0.3">
      <c r="A157" s="119">
        <v>32</v>
      </c>
      <c r="B157" s="137" t="s">
        <v>1574</v>
      </c>
      <c r="C157" s="137" t="s">
        <v>1697</v>
      </c>
      <c r="D157" s="137" t="s">
        <v>983</v>
      </c>
      <c r="E157" s="65">
        <v>100000</v>
      </c>
      <c r="F157" s="104" t="s">
        <v>15</v>
      </c>
      <c r="G157" s="104" t="s">
        <v>15</v>
      </c>
      <c r="H157" s="99" t="s">
        <v>1197</v>
      </c>
      <c r="I157" s="137" t="s">
        <v>984</v>
      </c>
      <c r="J157" s="137" t="s">
        <v>986</v>
      </c>
    </row>
    <row r="158" spans="1:10" x14ac:dyDescent="0.3">
      <c r="A158" s="87"/>
      <c r="B158" s="137" t="s">
        <v>1575</v>
      </c>
      <c r="C158" s="137" t="s">
        <v>1698</v>
      </c>
      <c r="D158" s="137" t="s">
        <v>1293</v>
      </c>
      <c r="E158" s="104" t="s">
        <v>36</v>
      </c>
      <c r="F158" s="104"/>
      <c r="G158" s="104"/>
      <c r="H158" s="72" t="s">
        <v>1198</v>
      </c>
      <c r="I158" s="137" t="s">
        <v>985</v>
      </c>
      <c r="J158" s="137" t="s">
        <v>987</v>
      </c>
    </row>
    <row r="159" spans="1:10" x14ac:dyDescent="0.3">
      <c r="A159" s="87"/>
      <c r="B159" s="137"/>
      <c r="C159" s="137" t="s">
        <v>1699</v>
      </c>
      <c r="D159" s="137" t="s">
        <v>624</v>
      </c>
      <c r="E159" s="104"/>
      <c r="F159" s="104"/>
      <c r="G159" s="104"/>
      <c r="H159" s="72" t="s">
        <v>1199</v>
      </c>
      <c r="I159" s="137"/>
      <c r="J159" s="137" t="s">
        <v>361</v>
      </c>
    </row>
    <row r="160" spans="1:10" x14ac:dyDescent="0.3">
      <c r="A160" s="87"/>
      <c r="B160" s="137"/>
      <c r="C160" s="137" t="s">
        <v>1700</v>
      </c>
      <c r="D160" s="137" t="s">
        <v>1271</v>
      </c>
      <c r="E160" s="104"/>
      <c r="F160" s="104"/>
      <c r="G160" s="104"/>
      <c r="H160" s="104"/>
      <c r="I160" s="137"/>
      <c r="J160" s="104"/>
    </row>
    <row r="161" spans="1:10" x14ac:dyDescent="0.3">
      <c r="A161" s="86"/>
      <c r="B161" s="135"/>
      <c r="C161" s="135" t="s">
        <v>269</v>
      </c>
      <c r="D161" s="135" t="s">
        <v>1323</v>
      </c>
      <c r="E161" s="108"/>
      <c r="F161" s="108"/>
      <c r="G161" s="108"/>
      <c r="H161" s="108"/>
      <c r="I161" s="135"/>
      <c r="J161" s="108"/>
    </row>
    <row r="162" spans="1:10" x14ac:dyDescent="0.3">
      <c r="A162" s="286">
        <v>33</v>
      </c>
      <c r="B162" s="53" t="s">
        <v>1552</v>
      </c>
      <c r="C162" s="114" t="s">
        <v>1694</v>
      </c>
      <c r="D162" s="53" t="s">
        <v>1165</v>
      </c>
      <c r="E162" s="251" t="s">
        <v>15</v>
      </c>
      <c r="F162" s="252">
        <v>50000</v>
      </c>
      <c r="G162" s="251" t="s">
        <v>15</v>
      </c>
      <c r="H162" s="72" t="s">
        <v>1167</v>
      </c>
      <c r="I162" s="115" t="s">
        <v>359</v>
      </c>
      <c r="J162" s="137" t="s">
        <v>986</v>
      </c>
    </row>
    <row r="163" spans="1:10" x14ac:dyDescent="0.3">
      <c r="A163" s="53"/>
      <c r="B163" s="53" t="s">
        <v>1554</v>
      </c>
      <c r="C163" s="114" t="s">
        <v>1695</v>
      </c>
      <c r="D163" s="53" t="s">
        <v>1166</v>
      </c>
      <c r="E163" s="53"/>
      <c r="F163" s="117" t="s">
        <v>1713</v>
      </c>
      <c r="G163" s="53"/>
      <c r="H163" s="72" t="s">
        <v>1168</v>
      </c>
      <c r="I163" s="115" t="s">
        <v>360</v>
      </c>
      <c r="J163" s="137" t="s">
        <v>987</v>
      </c>
    </row>
    <row r="164" spans="1:10" x14ac:dyDescent="0.3">
      <c r="A164" s="78"/>
      <c r="B164" s="78"/>
      <c r="C164" s="78" t="s">
        <v>1696</v>
      </c>
      <c r="D164" s="78"/>
      <c r="E164" s="78"/>
      <c r="F164" s="78"/>
      <c r="G164" s="78"/>
      <c r="H164" s="73" t="s">
        <v>1169</v>
      </c>
      <c r="I164" s="78"/>
      <c r="J164" s="135" t="s">
        <v>361</v>
      </c>
    </row>
    <row r="165" spans="1:10" x14ac:dyDescent="0.3">
      <c r="A165" s="286">
        <v>34</v>
      </c>
      <c r="B165" s="53" t="s">
        <v>1552</v>
      </c>
      <c r="C165" s="114" t="s">
        <v>1694</v>
      </c>
      <c r="D165" s="53" t="s">
        <v>1165</v>
      </c>
      <c r="E165" s="251" t="s">
        <v>15</v>
      </c>
      <c r="F165" s="252">
        <v>50000</v>
      </c>
      <c r="G165" s="251" t="s">
        <v>15</v>
      </c>
      <c r="H165" s="72" t="s">
        <v>1167</v>
      </c>
      <c r="I165" s="115" t="s">
        <v>359</v>
      </c>
      <c r="J165" s="137" t="s">
        <v>986</v>
      </c>
    </row>
    <row r="166" spans="1:10" x14ac:dyDescent="0.3">
      <c r="A166" s="53"/>
      <c r="B166" s="53" t="s">
        <v>1553</v>
      </c>
      <c r="C166" s="114" t="s">
        <v>1695</v>
      </c>
      <c r="D166" s="53" t="s">
        <v>1253</v>
      </c>
      <c r="E166" s="53"/>
      <c r="F166" s="117" t="s">
        <v>1713</v>
      </c>
      <c r="G166" s="53"/>
      <c r="H166" s="72" t="s">
        <v>1168</v>
      </c>
      <c r="I166" s="115" t="s">
        <v>360</v>
      </c>
      <c r="J166" s="137" t="s">
        <v>987</v>
      </c>
    </row>
    <row r="167" spans="1:10" x14ac:dyDescent="0.3">
      <c r="A167" s="53"/>
      <c r="B167" s="53"/>
      <c r="C167" s="78" t="s">
        <v>1696</v>
      </c>
      <c r="D167" s="53"/>
      <c r="E167" s="53"/>
      <c r="F167" s="53"/>
      <c r="G167" s="53"/>
      <c r="H167" s="72" t="s">
        <v>1169</v>
      </c>
      <c r="I167" s="53"/>
      <c r="J167" s="137" t="s">
        <v>361</v>
      </c>
    </row>
    <row r="168" spans="1:10" s="271" customFormat="1" x14ac:dyDescent="0.3">
      <c r="H168" s="285"/>
      <c r="J168" s="289"/>
    </row>
    <row r="169" spans="1:10" s="80" customFormat="1" x14ac:dyDescent="0.3">
      <c r="H169" s="99"/>
      <c r="J169" s="234"/>
    </row>
    <row r="170" spans="1:10" s="80" customFormat="1" ht="20.25" x14ac:dyDescent="0.3">
      <c r="A170" s="332" t="s">
        <v>1596</v>
      </c>
      <c r="B170" s="332"/>
      <c r="C170" s="332"/>
      <c r="D170" s="332"/>
      <c r="E170" s="332"/>
      <c r="F170" s="332"/>
      <c r="G170" s="332"/>
      <c r="H170" s="332"/>
      <c r="I170" s="332"/>
      <c r="J170" s="332"/>
    </row>
    <row r="171" spans="1:10" s="80" customFormat="1" ht="20.25" x14ac:dyDescent="0.3">
      <c r="A171" s="337" t="s">
        <v>320</v>
      </c>
      <c r="B171" s="337"/>
      <c r="C171" s="337"/>
      <c r="D171" s="337"/>
      <c r="E171" s="337"/>
      <c r="F171" s="337"/>
      <c r="G171" s="337"/>
      <c r="H171" s="337"/>
      <c r="I171" s="337"/>
      <c r="J171" s="337"/>
    </row>
    <row r="172" spans="1:10" s="80" customFormat="1" x14ac:dyDescent="0.3">
      <c r="A172" s="338" t="s">
        <v>1</v>
      </c>
      <c r="B172" s="338" t="s">
        <v>2</v>
      </c>
      <c r="C172" s="338" t="s">
        <v>3</v>
      </c>
      <c r="D172" s="54" t="s">
        <v>4</v>
      </c>
      <c r="E172" s="341" t="s">
        <v>1157</v>
      </c>
      <c r="F172" s="341"/>
      <c r="G172" s="341"/>
      <c r="H172" s="54" t="s">
        <v>838</v>
      </c>
      <c r="I172" s="68" t="s">
        <v>1159</v>
      </c>
      <c r="J172" s="54" t="s">
        <v>7</v>
      </c>
    </row>
    <row r="173" spans="1:10" s="80" customFormat="1" x14ac:dyDescent="0.3">
      <c r="A173" s="339"/>
      <c r="B173" s="339"/>
      <c r="C173" s="339"/>
      <c r="D173" s="55" t="s">
        <v>8</v>
      </c>
      <c r="E173" s="55" t="s">
        <v>10</v>
      </c>
      <c r="F173" s="55" t="s">
        <v>604</v>
      </c>
      <c r="G173" s="55" t="s">
        <v>1158</v>
      </c>
      <c r="H173" s="55" t="s">
        <v>839</v>
      </c>
      <c r="I173" s="69" t="s">
        <v>11</v>
      </c>
      <c r="J173" s="55" t="s">
        <v>12</v>
      </c>
    </row>
    <row r="174" spans="1:10" s="80" customFormat="1" x14ac:dyDescent="0.3">
      <c r="A174" s="340"/>
      <c r="B174" s="340"/>
      <c r="C174" s="340"/>
      <c r="D174" s="56"/>
      <c r="E174" s="56" t="s">
        <v>13</v>
      </c>
      <c r="F174" s="56" t="s">
        <v>13</v>
      </c>
      <c r="G174" s="56" t="s">
        <v>13</v>
      </c>
      <c r="H174" s="56"/>
      <c r="I174" s="70"/>
      <c r="J174" s="56" t="s">
        <v>1160</v>
      </c>
    </row>
    <row r="175" spans="1:10" x14ac:dyDescent="0.3">
      <c r="A175" s="286">
        <v>35</v>
      </c>
      <c r="B175" s="53" t="s">
        <v>1549</v>
      </c>
      <c r="C175" s="114" t="s">
        <v>1694</v>
      </c>
      <c r="D175" s="53" t="s">
        <v>1165</v>
      </c>
      <c r="E175" s="251" t="s">
        <v>15</v>
      </c>
      <c r="F175" s="252">
        <v>50000</v>
      </c>
      <c r="G175" s="251" t="s">
        <v>15</v>
      </c>
      <c r="H175" s="72" t="s">
        <v>1167</v>
      </c>
      <c r="I175" s="115" t="s">
        <v>359</v>
      </c>
      <c r="J175" s="137" t="s">
        <v>986</v>
      </c>
    </row>
    <row r="176" spans="1:10" x14ac:dyDescent="0.3">
      <c r="A176" s="53"/>
      <c r="B176" s="53" t="s">
        <v>1550</v>
      </c>
      <c r="C176" s="114" t="s">
        <v>1695</v>
      </c>
      <c r="D176" s="53" t="s">
        <v>1292</v>
      </c>
      <c r="E176" s="53"/>
      <c r="F176" s="117" t="s">
        <v>1713</v>
      </c>
      <c r="G176" s="53"/>
      <c r="H176" s="72" t="s">
        <v>1168</v>
      </c>
      <c r="I176" s="115" t="s">
        <v>360</v>
      </c>
      <c r="J176" s="137" t="s">
        <v>987</v>
      </c>
    </row>
    <row r="177" spans="1:10" x14ac:dyDescent="0.3">
      <c r="A177" s="78"/>
      <c r="B177" s="78"/>
      <c r="C177" s="78" t="s">
        <v>1696</v>
      </c>
      <c r="D177" s="78"/>
      <c r="E177" s="78"/>
      <c r="F177" s="78"/>
      <c r="G177" s="78"/>
      <c r="H177" s="73" t="s">
        <v>1169</v>
      </c>
      <c r="I177" s="78"/>
      <c r="J177" s="135" t="s">
        <v>361</v>
      </c>
    </row>
    <row r="178" spans="1:10" x14ac:dyDescent="0.3">
      <c r="A178" s="273">
        <v>36</v>
      </c>
      <c r="B178" s="48" t="s">
        <v>1549</v>
      </c>
      <c r="C178" s="90" t="s">
        <v>1694</v>
      </c>
      <c r="D178" s="48" t="s">
        <v>1319</v>
      </c>
      <c r="E178" s="274" t="s">
        <v>15</v>
      </c>
      <c r="F178" s="287" t="s">
        <v>15</v>
      </c>
      <c r="G178" s="45">
        <v>100000</v>
      </c>
      <c r="H178" s="131" t="s">
        <v>1167</v>
      </c>
      <c r="I178" s="116" t="s">
        <v>359</v>
      </c>
      <c r="J178" s="136" t="s">
        <v>986</v>
      </c>
    </row>
    <row r="179" spans="1:10" x14ac:dyDescent="0.3">
      <c r="A179" s="53"/>
      <c r="B179" s="53" t="s">
        <v>1551</v>
      </c>
      <c r="C179" s="114" t="s">
        <v>1695</v>
      </c>
      <c r="D179" s="53" t="s">
        <v>1320</v>
      </c>
      <c r="E179" s="53"/>
      <c r="F179" s="53"/>
      <c r="G179" s="117" t="s">
        <v>1713</v>
      </c>
      <c r="H179" s="72" t="s">
        <v>1168</v>
      </c>
      <c r="I179" s="115" t="s">
        <v>360</v>
      </c>
      <c r="J179" s="137" t="s">
        <v>987</v>
      </c>
    </row>
    <row r="180" spans="1:10" x14ac:dyDescent="0.3">
      <c r="A180" s="53"/>
      <c r="B180" s="53"/>
      <c r="C180" s="53" t="s">
        <v>1696</v>
      </c>
      <c r="D180" s="53"/>
      <c r="E180" s="53"/>
      <c r="F180" s="53"/>
      <c r="G180" s="53"/>
      <c r="H180" s="72" t="s">
        <v>1169</v>
      </c>
      <c r="I180" s="53"/>
      <c r="J180" s="137" t="s">
        <v>361</v>
      </c>
    </row>
    <row r="181" spans="1:10" x14ac:dyDescent="0.3">
      <c r="A181" s="78"/>
      <c r="B181" s="78"/>
      <c r="C181" s="78"/>
      <c r="D181" s="78"/>
      <c r="E181" s="78"/>
      <c r="F181" s="78"/>
      <c r="G181" s="78"/>
      <c r="H181" s="78"/>
      <c r="I181" s="78"/>
      <c r="J181" s="78"/>
    </row>
    <row r="182" spans="1:10" x14ac:dyDescent="0.3">
      <c r="A182" s="273">
        <v>37</v>
      </c>
      <c r="B182" s="90" t="s">
        <v>1486</v>
      </c>
      <c r="C182" s="90" t="s">
        <v>364</v>
      </c>
      <c r="D182" s="116" t="s">
        <v>1173</v>
      </c>
      <c r="E182" s="103" t="s">
        <v>15</v>
      </c>
      <c r="F182" s="288">
        <v>50000</v>
      </c>
      <c r="G182" s="103" t="s">
        <v>15</v>
      </c>
      <c r="H182" s="131" t="s">
        <v>269</v>
      </c>
      <c r="I182" s="103" t="s">
        <v>232</v>
      </c>
      <c r="J182" s="136" t="s">
        <v>986</v>
      </c>
    </row>
    <row r="183" spans="1:10" x14ac:dyDescent="0.3">
      <c r="A183" s="53"/>
      <c r="B183" s="114" t="s">
        <v>1170</v>
      </c>
      <c r="C183" s="114" t="s">
        <v>357</v>
      </c>
      <c r="D183" s="115" t="s">
        <v>1174</v>
      </c>
      <c r="E183" s="104"/>
      <c r="F183" s="104" t="s">
        <v>36</v>
      </c>
      <c r="G183" s="104"/>
      <c r="H183" s="72" t="s">
        <v>1171</v>
      </c>
      <c r="I183" s="115" t="s">
        <v>235</v>
      </c>
      <c r="J183" s="137" t="s">
        <v>987</v>
      </c>
    </row>
    <row r="184" spans="1:10" x14ac:dyDescent="0.3">
      <c r="A184" s="78"/>
      <c r="B184" s="86"/>
      <c r="C184" s="86"/>
      <c r="D184" s="95"/>
      <c r="E184" s="108"/>
      <c r="F184" s="108"/>
      <c r="G184" s="108"/>
      <c r="H184" s="73" t="s">
        <v>1172</v>
      </c>
      <c r="I184" s="95"/>
      <c r="J184" s="135" t="s">
        <v>361</v>
      </c>
    </row>
    <row r="185" spans="1:10" x14ac:dyDescent="0.3">
      <c r="A185" s="80"/>
      <c r="B185" s="80"/>
      <c r="C185" s="80"/>
      <c r="D185" s="80"/>
      <c r="E185" s="80"/>
      <c r="F185" s="80"/>
      <c r="G185" s="80"/>
      <c r="H185" s="80"/>
      <c r="I185" s="80"/>
      <c r="J185" s="80"/>
    </row>
    <row r="186" spans="1:10" x14ac:dyDescent="0.3">
      <c r="A186" s="80"/>
      <c r="B186" s="80"/>
      <c r="C186" s="80"/>
      <c r="D186" s="80"/>
      <c r="E186" s="80"/>
      <c r="F186" s="80"/>
      <c r="G186" s="80"/>
      <c r="H186" s="80"/>
      <c r="I186" s="80"/>
      <c r="J186" s="80"/>
    </row>
  </sheetData>
  <mergeCells count="42">
    <mergeCell ref="A5:J5"/>
    <mergeCell ref="A6:J6"/>
    <mergeCell ref="A7:A9"/>
    <mergeCell ref="B7:B9"/>
    <mergeCell ref="C7:C9"/>
    <mergeCell ref="E7:G7"/>
    <mergeCell ref="A172:A174"/>
    <mergeCell ref="B172:B174"/>
    <mergeCell ref="C172:C174"/>
    <mergeCell ref="E172:G172"/>
    <mergeCell ref="A142:J142"/>
    <mergeCell ref="A143:J143"/>
    <mergeCell ref="A144:A146"/>
    <mergeCell ref="B144:B146"/>
    <mergeCell ref="C144:C146"/>
    <mergeCell ref="E144:G144"/>
    <mergeCell ref="A170:J170"/>
    <mergeCell ref="A171:J171"/>
    <mergeCell ref="A30:J30"/>
    <mergeCell ref="A31:J31"/>
    <mergeCell ref="A32:A34"/>
    <mergeCell ref="B32:B34"/>
    <mergeCell ref="C32:C34"/>
    <mergeCell ref="E32:G32"/>
    <mergeCell ref="A58:J58"/>
    <mergeCell ref="A59:J59"/>
    <mergeCell ref="A60:A62"/>
    <mergeCell ref="B60:B62"/>
    <mergeCell ref="C60:C62"/>
    <mergeCell ref="E60:G60"/>
    <mergeCell ref="A86:J86"/>
    <mergeCell ref="A87:J87"/>
    <mergeCell ref="A88:A90"/>
    <mergeCell ref="B88:B90"/>
    <mergeCell ref="C88:C90"/>
    <mergeCell ref="E88:G88"/>
    <mergeCell ref="A113:J113"/>
    <mergeCell ref="A114:J114"/>
    <mergeCell ref="A115:A117"/>
    <mergeCell ref="B115:B117"/>
    <mergeCell ref="C115:C117"/>
    <mergeCell ref="E115:G115"/>
  </mergeCells>
  <pageMargins left="0.2" right="0.2" top="0.5" bottom="0.2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3"/>
  <sheetViews>
    <sheetView zoomScale="110" zoomScaleNormal="110" workbookViewId="0">
      <selection activeCell="B105" sqref="B105"/>
    </sheetView>
  </sheetViews>
  <sheetFormatPr defaultColWidth="9.125" defaultRowHeight="18.75" x14ac:dyDescent="0.3"/>
  <cols>
    <col min="1" max="1" width="3.375" style="52" customWidth="1"/>
    <col min="2" max="2" width="26.375" style="52" customWidth="1"/>
    <col min="3" max="3" width="20" style="52" customWidth="1"/>
    <col min="4" max="4" width="23.125" style="52" customWidth="1"/>
    <col min="5" max="5" width="8.375" style="52" customWidth="1"/>
    <col min="6" max="6" width="9.125" style="52" customWidth="1"/>
    <col min="7" max="8" width="8.75" style="52" customWidth="1"/>
    <col min="9" max="9" width="17.125" style="52" customWidth="1"/>
    <col min="10" max="10" width="10" style="52" customWidth="1"/>
    <col min="11" max="16384" width="9.125" style="52"/>
  </cols>
  <sheetData>
    <row r="2" spans="1:10" s="2" customFormat="1" ht="20.25" x14ac:dyDescent="0.3">
      <c r="A2" s="74" t="s">
        <v>859</v>
      </c>
    </row>
    <row r="3" spans="1:10" s="2" customFormat="1" ht="20.25" x14ac:dyDescent="0.3">
      <c r="A3" s="74" t="s">
        <v>860</v>
      </c>
    </row>
    <row r="4" spans="1:10" s="1" customFormat="1" ht="20.25" x14ac:dyDescent="0.3">
      <c r="A4" s="74" t="s">
        <v>877</v>
      </c>
    </row>
    <row r="5" spans="1:10" s="1" customFormat="1" ht="20.25" x14ac:dyDescent="0.3">
      <c r="A5" s="336" t="s">
        <v>1597</v>
      </c>
      <c r="B5" s="336"/>
      <c r="C5" s="336"/>
      <c r="D5" s="336"/>
      <c r="E5" s="336"/>
      <c r="F5" s="336"/>
      <c r="G5" s="336"/>
      <c r="H5" s="336"/>
      <c r="I5" s="336"/>
      <c r="J5" s="336"/>
    </row>
    <row r="6" spans="1:10" s="1" customFormat="1" ht="20.25" x14ac:dyDescent="0.3">
      <c r="A6" s="337" t="s">
        <v>365</v>
      </c>
      <c r="B6" s="337"/>
      <c r="C6" s="337"/>
      <c r="D6" s="337"/>
      <c r="E6" s="337"/>
      <c r="F6" s="337"/>
      <c r="G6" s="337"/>
      <c r="H6" s="337"/>
      <c r="I6" s="337"/>
      <c r="J6" s="337"/>
    </row>
    <row r="7" spans="1:10" s="1" customFormat="1" ht="20.25" x14ac:dyDescent="0.3">
      <c r="A7" s="326" t="s">
        <v>1</v>
      </c>
      <c r="B7" s="326" t="s">
        <v>2</v>
      </c>
      <c r="C7" s="326" t="s">
        <v>3</v>
      </c>
      <c r="D7" s="295" t="s">
        <v>4</v>
      </c>
      <c r="E7" s="325" t="s">
        <v>1157</v>
      </c>
      <c r="F7" s="325"/>
      <c r="G7" s="325"/>
      <c r="H7" s="295" t="s">
        <v>838</v>
      </c>
      <c r="I7" s="296" t="s">
        <v>1159</v>
      </c>
      <c r="J7" s="295" t="s">
        <v>7</v>
      </c>
    </row>
    <row r="8" spans="1:10" s="1" customFormat="1" ht="20.25" x14ac:dyDescent="0.3">
      <c r="A8" s="327"/>
      <c r="B8" s="327"/>
      <c r="C8" s="327"/>
      <c r="D8" s="297" t="s">
        <v>8</v>
      </c>
      <c r="E8" s="297" t="s">
        <v>10</v>
      </c>
      <c r="F8" s="297" t="s">
        <v>604</v>
      </c>
      <c r="G8" s="297" t="s">
        <v>1158</v>
      </c>
      <c r="H8" s="297" t="s">
        <v>839</v>
      </c>
      <c r="I8" s="298" t="s">
        <v>11</v>
      </c>
      <c r="J8" s="297" t="s">
        <v>12</v>
      </c>
    </row>
    <row r="9" spans="1:10" s="1" customFormat="1" ht="20.25" x14ac:dyDescent="0.3">
      <c r="A9" s="328"/>
      <c r="B9" s="328"/>
      <c r="C9" s="328"/>
      <c r="D9" s="299"/>
      <c r="E9" s="299" t="s">
        <v>13</v>
      </c>
      <c r="F9" s="299" t="s">
        <v>13</v>
      </c>
      <c r="G9" s="299" t="s">
        <v>13</v>
      </c>
      <c r="H9" s="299"/>
      <c r="I9" s="300"/>
      <c r="J9" s="299" t="s">
        <v>1160</v>
      </c>
    </row>
    <row r="10" spans="1:10" x14ac:dyDescent="0.3">
      <c r="A10" s="262">
        <v>1</v>
      </c>
      <c r="B10" s="105" t="s">
        <v>1182</v>
      </c>
      <c r="C10" s="160" t="s">
        <v>396</v>
      </c>
      <c r="D10" s="106" t="s">
        <v>1183</v>
      </c>
      <c r="E10" s="117" t="s">
        <v>15</v>
      </c>
      <c r="F10" s="117" t="s">
        <v>15</v>
      </c>
      <c r="G10" s="102">
        <v>600000</v>
      </c>
      <c r="H10" s="72" t="s">
        <v>269</v>
      </c>
      <c r="I10" s="106" t="s">
        <v>398</v>
      </c>
      <c r="J10" s="104" t="s">
        <v>88</v>
      </c>
    </row>
    <row r="11" spans="1:10" x14ac:dyDescent="0.3">
      <c r="A11" s="87"/>
      <c r="B11" s="105"/>
      <c r="C11" s="106" t="s">
        <v>399</v>
      </c>
      <c r="D11" s="106" t="s">
        <v>1184</v>
      </c>
      <c r="E11" s="65"/>
      <c r="F11" s="65"/>
      <c r="G11" s="117" t="s">
        <v>44</v>
      </c>
      <c r="H11" s="72" t="s">
        <v>1185</v>
      </c>
      <c r="I11" s="106" t="s">
        <v>394</v>
      </c>
      <c r="J11" s="104"/>
    </row>
    <row r="12" spans="1:10" x14ac:dyDescent="0.3">
      <c r="A12" s="86"/>
      <c r="B12" s="105"/>
      <c r="C12" s="160"/>
      <c r="D12" s="106"/>
      <c r="E12" s="102"/>
      <c r="F12" s="117"/>
      <c r="G12" s="117"/>
      <c r="H12" s="72" t="s">
        <v>1186</v>
      </c>
      <c r="I12" s="106"/>
      <c r="J12" s="104"/>
    </row>
    <row r="13" spans="1:10" x14ac:dyDescent="0.3">
      <c r="A13" s="262">
        <v>2</v>
      </c>
      <c r="B13" s="48" t="s">
        <v>1018</v>
      </c>
      <c r="C13" s="48" t="s">
        <v>1021</v>
      </c>
      <c r="D13" s="48" t="s">
        <v>1026</v>
      </c>
      <c r="E13" s="170" t="s">
        <v>15</v>
      </c>
      <c r="F13" s="174">
        <v>500000</v>
      </c>
      <c r="G13" s="76" t="s">
        <v>15</v>
      </c>
      <c r="H13" s="48" t="s">
        <v>269</v>
      </c>
      <c r="I13" s="48" t="s">
        <v>1023</v>
      </c>
      <c r="J13" s="48" t="s">
        <v>88</v>
      </c>
    </row>
    <row r="14" spans="1:10" x14ac:dyDescent="0.3">
      <c r="A14" s="87"/>
      <c r="B14" s="53" t="s">
        <v>1019</v>
      </c>
      <c r="C14" s="53" t="s">
        <v>1020</v>
      </c>
      <c r="D14" s="53" t="s">
        <v>1027</v>
      </c>
      <c r="E14" s="175"/>
      <c r="F14" s="256" t="s">
        <v>44</v>
      </c>
      <c r="G14" s="175"/>
      <c r="H14" s="53" t="s">
        <v>1185</v>
      </c>
      <c r="I14" s="53" t="s">
        <v>1024</v>
      </c>
      <c r="J14" s="53"/>
    </row>
    <row r="15" spans="1:10" x14ac:dyDescent="0.3">
      <c r="A15" s="87"/>
      <c r="B15" s="53"/>
      <c r="C15" s="53" t="s">
        <v>1022</v>
      </c>
      <c r="D15" s="53" t="s">
        <v>1187</v>
      </c>
      <c r="E15" s="175"/>
      <c r="F15" s="175"/>
      <c r="G15" s="175"/>
      <c r="H15" s="254" t="s">
        <v>1172</v>
      </c>
      <c r="I15" s="53" t="s">
        <v>1025</v>
      </c>
      <c r="J15" s="53"/>
    </row>
    <row r="16" spans="1:10" x14ac:dyDescent="0.3">
      <c r="A16" s="86"/>
      <c r="B16" s="78"/>
      <c r="C16" s="78" t="s">
        <v>425</v>
      </c>
      <c r="D16" s="78"/>
      <c r="E16" s="176"/>
      <c r="F16" s="176"/>
      <c r="G16" s="176"/>
      <c r="H16" s="78"/>
      <c r="I16" s="78" t="s">
        <v>1017</v>
      </c>
      <c r="J16" s="78"/>
    </row>
    <row r="17" spans="1:10" x14ac:dyDescent="0.3">
      <c r="A17" s="262">
        <v>3</v>
      </c>
      <c r="B17" s="106" t="s">
        <v>1200</v>
      </c>
      <c r="C17" s="106" t="s">
        <v>427</v>
      </c>
      <c r="D17" s="106" t="s">
        <v>1201</v>
      </c>
      <c r="E17" s="65" t="s">
        <v>15</v>
      </c>
      <c r="F17" s="255">
        <v>1000000</v>
      </c>
      <c r="G17" s="65" t="s">
        <v>15</v>
      </c>
      <c r="H17" s="102" t="s">
        <v>269</v>
      </c>
      <c r="I17" s="106" t="s">
        <v>1016</v>
      </c>
      <c r="J17" s="16" t="s">
        <v>88</v>
      </c>
    </row>
    <row r="18" spans="1:10" x14ac:dyDescent="0.3">
      <c r="A18" s="87"/>
      <c r="B18" s="106"/>
      <c r="C18" s="106" t="s">
        <v>428</v>
      </c>
      <c r="D18" s="106" t="s">
        <v>1202</v>
      </c>
      <c r="E18" s="117" t="s">
        <v>23</v>
      </c>
      <c r="F18" s="117" t="s">
        <v>44</v>
      </c>
      <c r="G18" s="65"/>
      <c r="H18" s="102" t="s">
        <v>1185</v>
      </c>
      <c r="I18" s="106" t="s">
        <v>1017</v>
      </c>
      <c r="J18" s="106" t="s">
        <v>621</v>
      </c>
    </row>
    <row r="19" spans="1:10" x14ac:dyDescent="0.3">
      <c r="A19" s="86"/>
      <c r="B19" s="109"/>
      <c r="C19" s="109"/>
      <c r="D19" s="109"/>
      <c r="E19" s="59"/>
      <c r="F19" s="59"/>
      <c r="G19" s="121"/>
      <c r="H19" s="292" t="s">
        <v>1172</v>
      </c>
      <c r="I19" s="109"/>
      <c r="J19" s="63"/>
    </row>
    <row r="20" spans="1:10" x14ac:dyDescent="0.3">
      <c r="A20" s="262">
        <v>4</v>
      </c>
      <c r="B20" s="106" t="s">
        <v>1208</v>
      </c>
      <c r="C20" s="106" t="s">
        <v>420</v>
      </c>
      <c r="D20" s="106" t="s">
        <v>1210</v>
      </c>
      <c r="E20" s="65" t="s">
        <v>15</v>
      </c>
      <c r="F20" s="65" t="s">
        <v>15</v>
      </c>
      <c r="G20" s="102">
        <v>10000</v>
      </c>
      <c r="H20" s="179" t="s">
        <v>991</v>
      </c>
      <c r="I20" s="106" t="s">
        <v>421</v>
      </c>
      <c r="J20" s="104" t="s">
        <v>88</v>
      </c>
    </row>
    <row r="21" spans="1:10" x14ac:dyDescent="0.3">
      <c r="A21" s="87"/>
      <c r="B21" s="106" t="s">
        <v>1209</v>
      </c>
      <c r="C21" s="106" t="s">
        <v>422</v>
      </c>
      <c r="D21" s="106" t="s">
        <v>269</v>
      </c>
      <c r="E21" s="117"/>
      <c r="F21" s="117"/>
      <c r="G21" s="117" t="s">
        <v>44</v>
      </c>
      <c r="H21" s="179" t="s">
        <v>916</v>
      </c>
      <c r="I21" s="106" t="s">
        <v>424</v>
      </c>
      <c r="J21" s="104"/>
    </row>
    <row r="22" spans="1:10" x14ac:dyDescent="0.3">
      <c r="A22" s="86"/>
      <c r="B22" s="109"/>
      <c r="C22" s="109" t="s">
        <v>425</v>
      </c>
      <c r="D22" s="109"/>
      <c r="E22" s="59"/>
      <c r="F22" s="59"/>
      <c r="G22" s="59"/>
      <c r="H22" s="180" t="s">
        <v>992</v>
      </c>
      <c r="I22" s="109" t="s">
        <v>426</v>
      </c>
      <c r="J22" s="108"/>
    </row>
    <row r="23" spans="1:10" x14ac:dyDescent="0.3">
      <c r="A23" s="262">
        <v>5</v>
      </c>
      <c r="B23" s="53" t="s">
        <v>1211</v>
      </c>
      <c r="C23" s="53" t="s">
        <v>1213</v>
      </c>
      <c r="D23" s="53" t="s">
        <v>1214</v>
      </c>
      <c r="E23" s="171" t="s">
        <v>15</v>
      </c>
      <c r="F23" s="256" t="s">
        <v>15</v>
      </c>
      <c r="G23" s="256">
        <v>200000</v>
      </c>
      <c r="H23" s="53" t="s">
        <v>269</v>
      </c>
      <c r="I23" s="53" t="s">
        <v>1023</v>
      </c>
      <c r="J23" s="53" t="s">
        <v>88</v>
      </c>
    </row>
    <row r="24" spans="1:10" x14ac:dyDescent="0.3">
      <c r="A24" s="87"/>
      <c r="B24" s="53" t="s">
        <v>1212</v>
      </c>
      <c r="C24" s="53"/>
      <c r="D24" s="53"/>
      <c r="E24" s="175"/>
      <c r="F24" s="256" t="s">
        <v>23</v>
      </c>
      <c r="G24" s="256" t="s">
        <v>44</v>
      </c>
      <c r="H24" s="53" t="s">
        <v>1185</v>
      </c>
      <c r="I24" s="53" t="s">
        <v>1024</v>
      </c>
      <c r="J24" s="53"/>
    </row>
    <row r="25" spans="1:10" x14ac:dyDescent="0.3">
      <c r="A25" s="87"/>
      <c r="B25" s="53"/>
      <c r="C25" s="53"/>
      <c r="D25" s="53"/>
      <c r="E25" s="175"/>
      <c r="F25" s="175"/>
      <c r="G25" s="175"/>
      <c r="H25" s="254" t="s">
        <v>1172</v>
      </c>
      <c r="I25" s="53" t="s">
        <v>1025</v>
      </c>
      <c r="J25" s="53"/>
    </row>
    <row r="26" spans="1:10" s="80" customFormat="1" x14ac:dyDescent="0.3">
      <c r="A26" s="86"/>
      <c r="B26" s="78"/>
      <c r="C26" s="78"/>
      <c r="D26" s="78"/>
      <c r="E26" s="176"/>
      <c r="F26" s="176"/>
      <c r="G26" s="176"/>
      <c r="H26" s="293"/>
      <c r="I26" s="78" t="s">
        <v>1017</v>
      </c>
      <c r="J26" s="78"/>
    </row>
    <row r="27" spans="1:10" s="80" customFormat="1" x14ac:dyDescent="0.3">
      <c r="A27" s="88"/>
      <c r="E27" s="275"/>
      <c r="F27" s="275"/>
      <c r="G27" s="275"/>
      <c r="H27" s="294"/>
    </row>
    <row r="28" spans="1:10" s="80" customFormat="1" x14ac:dyDescent="0.3">
      <c r="A28" s="88"/>
      <c r="E28" s="275"/>
      <c r="F28" s="275"/>
      <c r="G28" s="275"/>
      <c r="H28" s="294"/>
    </row>
    <row r="29" spans="1:10" s="80" customFormat="1" x14ac:dyDescent="0.3">
      <c r="A29" s="88"/>
      <c r="E29" s="275"/>
      <c r="F29" s="275"/>
      <c r="G29" s="275"/>
      <c r="H29" s="294"/>
    </row>
    <row r="30" spans="1:10" s="80" customFormat="1" ht="20.25" x14ac:dyDescent="0.3">
      <c r="A30" s="336" t="s">
        <v>1597</v>
      </c>
      <c r="B30" s="336"/>
      <c r="C30" s="336"/>
      <c r="D30" s="336"/>
      <c r="E30" s="336"/>
      <c r="F30" s="336"/>
      <c r="G30" s="336"/>
      <c r="H30" s="336"/>
      <c r="I30" s="336"/>
      <c r="J30" s="336"/>
    </row>
    <row r="31" spans="1:10" s="80" customFormat="1" ht="20.25" x14ac:dyDescent="0.3">
      <c r="A31" s="337" t="s">
        <v>365</v>
      </c>
      <c r="B31" s="337"/>
      <c r="C31" s="337"/>
      <c r="D31" s="337"/>
      <c r="E31" s="337"/>
      <c r="F31" s="337"/>
      <c r="G31" s="337"/>
      <c r="H31" s="337"/>
      <c r="I31" s="337"/>
      <c r="J31" s="337"/>
    </row>
    <row r="32" spans="1:10" s="80" customFormat="1" ht="20.25" x14ac:dyDescent="0.3">
      <c r="A32" s="329" t="s">
        <v>1</v>
      </c>
      <c r="B32" s="326" t="s">
        <v>2</v>
      </c>
      <c r="C32" s="326" t="s">
        <v>3</v>
      </c>
      <c r="D32" s="295" t="s">
        <v>4</v>
      </c>
      <c r="E32" s="325" t="s">
        <v>1157</v>
      </c>
      <c r="F32" s="325"/>
      <c r="G32" s="325"/>
      <c r="H32" s="295" t="s">
        <v>838</v>
      </c>
      <c r="I32" s="296" t="s">
        <v>1159</v>
      </c>
      <c r="J32" s="295" t="s">
        <v>7</v>
      </c>
    </row>
    <row r="33" spans="1:10" s="80" customFormat="1" ht="20.25" x14ac:dyDescent="0.3">
      <c r="A33" s="330"/>
      <c r="B33" s="327"/>
      <c r="C33" s="327"/>
      <c r="D33" s="297" t="s">
        <v>8</v>
      </c>
      <c r="E33" s="297" t="s">
        <v>10</v>
      </c>
      <c r="F33" s="297" t="s">
        <v>604</v>
      </c>
      <c r="G33" s="297" t="s">
        <v>1158</v>
      </c>
      <c r="H33" s="297" t="s">
        <v>839</v>
      </c>
      <c r="I33" s="298" t="s">
        <v>11</v>
      </c>
      <c r="J33" s="297" t="s">
        <v>12</v>
      </c>
    </row>
    <row r="34" spans="1:10" s="80" customFormat="1" ht="20.25" x14ac:dyDescent="0.3">
      <c r="A34" s="331"/>
      <c r="B34" s="328"/>
      <c r="C34" s="328"/>
      <c r="D34" s="299"/>
      <c r="E34" s="299" t="s">
        <v>13</v>
      </c>
      <c r="F34" s="299" t="s">
        <v>13</v>
      </c>
      <c r="G34" s="299" t="s">
        <v>13</v>
      </c>
      <c r="H34" s="299"/>
      <c r="I34" s="300"/>
      <c r="J34" s="299" t="s">
        <v>1160</v>
      </c>
    </row>
    <row r="35" spans="1:10" x14ac:dyDescent="0.3">
      <c r="A35" s="262">
        <v>6</v>
      </c>
      <c r="B35" s="114" t="s">
        <v>1218</v>
      </c>
      <c r="C35" s="114" t="s">
        <v>366</v>
      </c>
      <c r="D35" s="137" t="s">
        <v>367</v>
      </c>
      <c r="E35" s="65" t="s">
        <v>15</v>
      </c>
      <c r="F35" s="104" t="s">
        <v>15</v>
      </c>
      <c r="G35" s="65">
        <v>20000</v>
      </c>
      <c r="H35" s="134" t="s">
        <v>991</v>
      </c>
      <c r="I35" s="115" t="s">
        <v>368</v>
      </c>
      <c r="J35" s="104" t="s">
        <v>88</v>
      </c>
    </row>
    <row r="36" spans="1:10" x14ac:dyDescent="0.3">
      <c r="A36" s="87"/>
      <c r="B36" s="114" t="s">
        <v>1219</v>
      </c>
      <c r="C36" s="114" t="s">
        <v>369</v>
      </c>
      <c r="D36" s="137" t="s">
        <v>990</v>
      </c>
      <c r="E36" s="117" t="s">
        <v>23</v>
      </c>
      <c r="F36" s="104"/>
      <c r="G36" s="117" t="s">
        <v>44</v>
      </c>
      <c r="H36" s="72" t="s">
        <v>916</v>
      </c>
      <c r="I36" s="115" t="s">
        <v>370</v>
      </c>
      <c r="J36" s="104"/>
    </row>
    <row r="37" spans="1:10" x14ac:dyDescent="0.3">
      <c r="A37" s="86"/>
      <c r="B37" s="93"/>
      <c r="C37" s="93" t="s">
        <v>371</v>
      </c>
      <c r="D37" s="135" t="s">
        <v>989</v>
      </c>
      <c r="E37" s="108"/>
      <c r="F37" s="108"/>
      <c r="G37" s="108"/>
      <c r="H37" s="135" t="s">
        <v>992</v>
      </c>
      <c r="I37" s="95" t="s">
        <v>373</v>
      </c>
      <c r="J37" s="108"/>
    </row>
    <row r="38" spans="1:10" x14ac:dyDescent="0.3">
      <c r="A38" s="262">
        <v>7</v>
      </c>
      <c r="B38" s="114" t="s">
        <v>1661</v>
      </c>
      <c r="C38" s="106" t="s">
        <v>374</v>
      </c>
      <c r="D38" s="115" t="s">
        <v>1220</v>
      </c>
      <c r="E38" s="117" t="s">
        <v>15</v>
      </c>
      <c r="F38" s="102">
        <v>50000</v>
      </c>
      <c r="G38" s="117" t="s">
        <v>15</v>
      </c>
      <c r="H38" s="72" t="s">
        <v>991</v>
      </c>
      <c r="I38" s="106" t="s">
        <v>1222</v>
      </c>
      <c r="J38" s="104" t="s">
        <v>88</v>
      </c>
    </row>
    <row r="39" spans="1:10" x14ac:dyDescent="0.3">
      <c r="A39" s="87"/>
      <c r="B39" s="114" t="s">
        <v>1662</v>
      </c>
      <c r="C39" s="106" t="s">
        <v>376</v>
      </c>
      <c r="D39" s="115" t="s">
        <v>996</v>
      </c>
      <c r="E39" s="117" t="s">
        <v>23</v>
      </c>
      <c r="F39" s="117" t="s">
        <v>44</v>
      </c>
      <c r="G39" s="117"/>
      <c r="H39" s="72" t="s">
        <v>916</v>
      </c>
      <c r="I39" s="106" t="s">
        <v>377</v>
      </c>
      <c r="J39" s="104"/>
    </row>
    <row r="40" spans="1:10" x14ac:dyDescent="0.3">
      <c r="A40" s="87"/>
      <c r="B40" s="114"/>
      <c r="C40" s="106" t="s">
        <v>378</v>
      </c>
      <c r="D40" s="115" t="s">
        <v>997</v>
      </c>
      <c r="E40" s="102"/>
      <c r="F40" s="102"/>
      <c r="G40" s="102"/>
      <c r="H40" s="72" t="s">
        <v>992</v>
      </c>
      <c r="I40" s="9" t="s">
        <v>1223</v>
      </c>
      <c r="J40" s="104"/>
    </row>
    <row r="41" spans="1:10" x14ac:dyDescent="0.3">
      <c r="A41" s="87"/>
      <c r="B41" s="114"/>
      <c r="C41" s="106" t="s">
        <v>380</v>
      </c>
      <c r="D41" s="115" t="s">
        <v>1641</v>
      </c>
      <c r="E41" s="102"/>
      <c r="F41" s="102"/>
      <c r="G41" s="102"/>
      <c r="H41" s="72"/>
      <c r="I41" s="106" t="s">
        <v>1224</v>
      </c>
      <c r="J41" s="104"/>
    </row>
    <row r="42" spans="1:10" x14ac:dyDescent="0.3">
      <c r="A42" s="86"/>
      <c r="B42" s="93"/>
      <c r="C42" s="109" t="s">
        <v>382</v>
      </c>
      <c r="D42" s="95" t="s">
        <v>1221</v>
      </c>
      <c r="E42" s="108"/>
      <c r="F42" s="108"/>
      <c r="G42" s="108"/>
      <c r="H42" s="135"/>
      <c r="I42" s="130"/>
      <c r="J42" s="108"/>
    </row>
    <row r="43" spans="1:10" x14ac:dyDescent="0.3">
      <c r="A43" s="262">
        <v>8</v>
      </c>
      <c r="B43" s="114" t="s">
        <v>1663</v>
      </c>
      <c r="C43" s="114" t="s">
        <v>1225</v>
      </c>
      <c r="D43" s="115" t="s">
        <v>1227</v>
      </c>
      <c r="E43" s="65" t="s">
        <v>15</v>
      </c>
      <c r="F43" s="104" t="s">
        <v>15</v>
      </c>
      <c r="G43" s="65">
        <v>20000</v>
      </c>
      <c r="H43" s="134" t="s">
        <v>991</v>
      </c>
      <c r="I43" s="115" t="s">
        <v>368</v>
      </c>
      <c r="J43" s="104" t="s">
        <v>88</v>
      </c>
    </row>
    <row r="44" spans="1:10" x14ac:dyDescent="0.3">
      <c r="A44" s="87"/>
      <c r="B44" s="114" t="s">
        <v>1664</v>
      </c>
      <c r="C44" s="114" t="s">
        <v>1226</v>
      </c>
      <c r="D44" s="137" t="s">
        <v>1228</v>
      </c>
      <c r="E44" s="117" t="s">
        <v>23</v>
      </c>
      <c r="F44" s="104"/>
      <c r="G44" s="117" t="s">
        <v>44</v>
      </c>
      <c r="H44" s="72" t="s">
        <v>916</v>
      </c>
      <c r="I44" s="115" t="s">
        <v>370</v>
      </c>
      <c r="J44" s="104"/>
    </row>
    <row r="45" spans="1:10" x14ac:dyDescent="0.3">
      <c r="A45" s="86"/>
      <c r="B45" s="93"/>
      <c r="C45" s="93"/>
      <c r="D45" s="135"/>
      <c r="E45" s="108"/>
      <c r="F45" s="108"/>
      <c r="G45" s="108"/>
      <c r="H45" s="135" t="s">
        <v>992</v>
      </c>
      <c r="I45" s="95" t="s">
        <v>373</v>
      </c>
      <c r="J45" s="108"/>
    </row>
    <row r="46" spans="1:10" x14ac:dyDescent="0.3">
      <c r="A46" s="262">
        <v>9</v>
      </c>
      <c r="B46" s="48" t="s">
        <v>1031</v>
      </c>
      <c r="C46" s="48" t="s">
        <v>854</v>
      </c>
      <c r="D46" s="48" t="s">
        <v>1035</v>
      </c>
      <c r="E46" s="76" t="s">
        <v>15</v>
      </c>
      <c r="F46" s="76">
        <v>20000</v>
      </c>
      <c r="G46" s="76" t="s">
        <v>15</v>
      </c>
      <c r="H46" s="48" t="s">
        <v>991</v>
      </c>
      <c r="I46" s="48" t="s">
        <v>1028</v>
      </c>
      <c r="J46" s="48" t="s">
        <v>256</v>
      </c>
    </row>
    <row r="47" spans="1:10" x14ac:dyDescent="0.3">
      <c r="A47" s="87"/>
      <c r="B47" s="53" t="s">
        <v>1032</v>
      </c>
      <c r="C47" s="53" t="s">
        <v>1033</v>
      </c>
      <c r="D47" s="53" t="s">
        <v>1036</v>
      </c>
      <c r="E47" s="77" t="s">
        <v>23</v>
      </c>
      <c r="F47" s="77" t="s">
        <v>36</v>
      </c>
      <c r="G47" s="77"/>
      <c r="H47" s="53" t="s">
        <v>916</v>
      </c>
      <c r="I47" s="53" t="s">
        <v>1029</v>
      </c>
      <c r="J47" s="53"/>
    </row>
    <row r="48" spans="1:10" x14ac:dyDescent="0.3">
      <c r="A48" s="87"/>
      <c r="B48" s="53"/>
      <c r="C48" s="53" t="s">
        <v>1034</v>
      </c>
      <c r="D48" s="53" t="s">
        <v>1037</v>
      </c>
      <c r="E48" s="77"/>
      <c r="F48" s="77"/>
      <c r="G48" s="77"/>
      <c r="H48" s="53" t="s">
        <v>864</v>
      </c>
      <c r="I48" s="53" t="s">
        <v>1038</v>
      </c>
      <c r="J48" s="53"/>
    </row>
    <row r="49" spans="1:10" x14ac:dyDescent="0.3">
      <c r="A49" s="86"/>
      <c r="B49" s="78"/>
      <c r="C49" s="78"/>
      <c r="D49" s="78"/>
      <c r="E49" s="79"/>
      <c r="F49" s="79"/>
      <c r="G49" s="79"/>
      <c r="H49" s="78"/>
      <c r="I49" s="78" t="s">
        <v>1039</v>
      </c>
      <c r="J49" s="78"/>
    </row>
    <row r="50" spans="1:10" x14ac:dyDescent="0.3">
      <c r="A50" s="262">
        <v>10</v>
      </c>
      <c r="B50" s="106" t="s">
        <v>1356</v>
      </c>
      <c r="C50" s="106" t="s">
        <v>420</v>
      </c>
      <c r="D50" s="115" t="s">
        <v>1358</v>
      </c>
      <c r="E50" s="61"/>
      <c r="F50" s="61"/>
      <c r="G50" s="102">
        <v>500000</v>
      </c>
      <c r="H50" s="179" t="s">
        <v>269</v>
      </c>
      <c r="I50" s="71" t="s">
        <v>1360</v>
      </c>
      <c r="J50" s="115" t="s">
        <v>256</v>
      </c>
    </row>
    <row r="51" spans="1:10" x14ac:dyDescent="0.3">
      <c r="A51" s="87"/>
      <c r="B51" s="106" t="s">
        <v>1357</v>
      </c>
      <c r="C51" s="106" t="s">
        <v>422</v>
      </c>
      <c r="D51" s="115" t="s">
        <v>1359</v>
      </c>
      <c r="E51" s="61"/>
      <c r="F51" s="61"/>
      <c r="G51" s="117" t="s">
        <v>44</v>
      </c>
      <c r="H51" s="179" t="s">
        <v>1185</v>
      </c>
      <c r="I51" s="71"/>
      <c r="J51" s="115" t="s">
        <v>622</v>
      </c>
    </row>
    <row r="52" spans="1:10" x14ac:dyDescent="0.3">
      <c r="A52" s="86"/>
      <c r="B52" s="109"/>
      <c r="C52" s="109" t="s">
        <v>425</v>
      </c>
      <c r="D52" s="95" t="s">
        <v>1278</v>
      </c>
      <c r="E52" s="66"/>
      <c r="F52" s="66"/>
      <c r="G52" s="66"/>
      <c r="H52" s="66" t="s">
        <v>1172</v>
      </c>
      <c r="I52" s="63"/>
      <c r="J52" s="108"/>
    </row>
    <row r="53" spans="1:10" x14ac:dyDescent="0.3">
      <c r="A53" s="89">
        <v>11</v>
      </c>
      <c r="B53" s="90" t="s">
        <v>988</v>
      </c>
      <c r="C53" s="90" t="s">
        <v>366</v>
      </c>
      <c r="D53" s="136" t="s">
        <v>367</v>
      </c>
      <c r="E53" s="122" t="s">
        <v>15</v>
      </c>
      <c r="F53" s="122">
        <v>20000</v>
      </c>
      <c r="G53" s="122" t="s">
        <v>15</v>
      </c>
      <c r="H53" s="132" t="s">
        <v>991</v>
      </c>
      <c r="I53" s="116" t="s">
        <v>368</v>
      </c>
      <c r="J53" s="103" t="s">
        <v>88</v>
      </c>
    </row>
    <row r="54" spans="1:10" x14ac:dyDescent="0.3">
      <c r="A54" s="87"/>
      <c r="B54" s="87"/>
      <c r="C54" s="114" t="s">
        <v>369</v>
      </c>
      <c r="D54" s="137" t="s">
        <v>990</v>
      </c>
      <c r="E54" s="117" t="s">
        <v>23</v>
      </c>
      <c r="F54" s="117" t="s">
        <v>44</v>
      </c>
      <c r="G54" s="117" t="s">
        <v>23</v>
      </c>
      <c r="H54" s="72" t="s">
        <v>916</v>
      </c>
      <c r="I54" s="115" t="s">
        <v>370</v>
      </c>
      <c r="J54" s="104"/>
    </row>
    <row r="55" spans="1:10" x14ac:dyDescent="0.3">
      <c r="A55" s="87"/>
      <c r="B55" s="87"/>
      <c r="C55" s="114" t="s">
        <v>371</v>
      </c>
      <c r="D55" s="137" t="s">
        <v>989</v>
      </c>
      <c r="E55" s="104"/>
      <c r="F55" s="104"/>
      <c r="G55" s="104"/>
      <c r="H55" s="137" t="s">
        <v>992</v>
      </c>
      <c r="I55" s="115" t="s">
        <v>373</v>
      </c>
      <c r="J55" s="104"/>
    </row>
    <row r="56" spans="1:10" x14ac:dyDescent="0.3">
      <c r="A56" s="86"/>
      <c r="B56" s="86"/>
      <c r="C56" s="93"/>
      <c r="D56" s="135" t="s">
        <v>372</v>
      </c>
      <c r="E56" s="108"/>
      <c r="F56" s="108"/>
      <c r="G56" s="108"/>
      <c r="H56" s="135"/>
      <c r="I56" s="95"/>
      <c r="J56" s="108"/>
    </row>
    <row r="58" spans="1:10" ht="20.25" x14ac:dyDescent="0.3">
      <c r="A58" s="336" t="s">
        <v>1597</v>
      </c>
      <c r="B58" s="336"/>
      <c r="C58" s="336"/>
      <c r="D58" s="336"/>
      <c r="E58" s="336"/>
      <c r="F58" s="336"/>
      <c r="G58" s="336"/>
      <c r="H58" s="336"/>
      <c r="I58" s="336"/>
      <c r="J58" s="336"/>
    </row>
    <row r="59" spans="1:10" ht="20.25" x14ac:dyDescent="0.3">
      <c r="A59" s="337" t="s">
        <v>365</v>
      </c>
      <c r="B59" s="337"/>
      <c r="C59" s="337"/>
      <c r="D59" s="337"/>
      <c r="E59" s="337"/>
      <c r="F59" s="337"/>
      <c r="G59" s="337"/>
      <c r="H59" s="337"/>
      <c r="I59" s="337"/>
      <c r="J59" s="337"/>
    </row>
    <row r="60" spans="1:10" ht="20.25" x14ac:dyDescent="0.3">
      <c r="A60" s="329" t="s">
        <v>1</v>
      </c>
      <c r="B60" s="326" t="s">
        <v>2</v>
      </c>
      <c r="C60" s="326" t="s">
        <v>3</v>
      </c>
      <c r="D60" s="295" t="s">
        <v>4</v>
      </c>
      <c r="E60" s="325" t="s">
        <v>1157</v>
      </c>
      <c r="F60" s="325"/>
      <c r="G60" s="325"/>
      <c r="H60" s="295" t="s">
        <v>838</v>
      </c>
      <c r="I60" s="296" t="s">
        <v>1159</v>
      </c>
      <c r="J60" s="295" t="s">
        <v>7</v>
      </c>
    </row>
    <row r="61" spans="1:10" ht="20.25" x14ac:dyDescent="0.3">
      <c r="A61" s="330"/>
      <c r="B61" s="327"/>
      <c r="C61" s="327"/>
      <c r="D61" s="297" t="s">
        <v>8</v>
      </c>
      <c r="E61" s="297" t="s">
        <v>10</v>
      </c>
      <c r="F61" s="297" t="s">
        <v>604</v>
      </c>
      <c r="G61" s="297" t="s">
        <v>1158</v>
      </c>
      <c r="H61" s="297" t="s">
        <v>839</v>
      </c>
      <c r="I61" s="298" t="s">
        <v>11</v>
      </c>
      <c r="J61" s="297" t="s">
        <v>12</v>
      </c>
    </row>
    <row r="62" spans="1:10" ht="20.25" x14ac:dyDescent="0.3">
      <c r="A62" s="331"/>
      <c r="B62" s="328"/>
      <c r="C62" s="328"/>
      <c r="D62" s="299"/>
      <c r="E62" s="299" t="s">
        <v>13</v>
      </c>
      <c r="F62" s="299" t="s">
        <v>13</v>
      </c>
      <c r="G62" s="299" t="s">
        <v>13</v>
      </c>
      <c r="H62" s="299"/>
      <c r="I62" s="300"/>
      <c r="J62" s="299" t="s">
        <v>1160</v>
      </c>
    </row>
    <row r="63" spans="1:10" x14ac:dyDescent="0.3">
      <c r="A63" s="262">
        <v>12</v>
      </c>
      <c r="B63" s="106" t="s">
        <v>1496</v>
      </c>
      <c r="C63" s="106" t="s">
        <v>374</v>
      </c>
      <c r="D63" s="115" t="s">
        <v>994</v>
      </c>
      <c r="E63" s="117" t="s">
        <v>15</v>
      </c>
      <c r="F63" s="102">
        <v>100000</v>
      </c>
      <c r="G63" s="117" t="s">
        <v>15</v>
      </c>
      <c r="H63" s="53" t="s">
        <v>269</v>
      </c>
      <c r="I63" s="106" t="s">
        <v>375</v>
      </c>
      <c r="J63" s="104" t="s">
        <v>88</v>
      </c>
    </row>
    <row r="64" spans="1:10" x14ac:dyDescent="0.3">
      <c r="A64" s="87"/>
      <c r="B64" s="106" t="s">
        <v>23</v>
      </c>
      <c r="C64" s="106" t="s">
        <v>376</v>
      </c>
      <c r="D64" s="115" t="s">
        <v>993</v>
      </c>
      <c r="E64" s="117" t="s">
        <v>23</v>
      </c>
      <c r="F64" s="117" t="s">
        <v>44</v>
      </c>
      <c r="G64" s="117"/>
      <c r="H64" s="53" t="s">
        <v>1185</v>
      </c>
      <c r="I64" s="106" t="s">
        <v>377</v>
      </c>
      <c r="J64" s="104"/>
    </row>
    <row r="65" spans="1:10" x14ac:dyDescent="0.3">
      <c r="A65" s="87"/>
      <c r="B65" s="106"/>
      <c r="C65" s="106" t="s">
        <v>378</v>
      </c>
      <c r="D65" s="115" t="s">
        <v>995</v>
      </c>
      <c r="E65" s="102"/>
      <c r="F65" s="102"/>
      <c r="G65" s="102"/>
      <c r="H65" s="254" t="s">
        <v>1172</v>
      </c>
      <c r="I65" s="106" t="s">
        <v>379</v>
      </c>
      <c r="J65" s="104"/>
    </row>
    <row r="66" spans="1:10" x14ac:dyDescent="0.3">
      <c r="A66" s="87"/>
      <c r="B66" s="106" t="s">
        <v>23</v>
      </c>
      <c r="C66" s="106" t="s">
        <v>380</v>
      </c>
      <c r="D66" s="115" t="s">
        <v>996</v>
      </c>
      <c r="E66" s="102"/>
      <c r="F66" s="102"/>
      <c r="G66" s="102"/>
      <c r="H66" s="72"/>
      <c r="I66" s="106" t="s">
        <v>381</v>
      </c>
      <c r="J66" s="104"/>
    </row>
    <row r="67" spans="1:10" x14ac:dyDescent="0.3">
      <c r="A67" s="87"/>
      <c r="B67" s="106"/>
      <c r="C67" s="106" t="s">
        <v>382</v>
      </c>
      <c r="D67" s="115" t="s">
        <v>997</v>
      </c>
      <c r="E67" s="61"/>
      <c r="F67" s="61"/>
      <c r="G67" s="61"/>
      <c r="H67" s="72"/>
      <c r="I67" s="106"/>
      <c r="J67" s="104"/>
    </row>
    <row r="68" spans="1:10" x14ac:dyDescent="0.3">
      <c r="A68" s="87"/>
      <c r="B68" s="106"/>
      <c r="C68" s="106"/>
      <c r="D68" s="115" t="s">
        <v>998</v>
      </c>
      <c r="E68" s="102"/>
      <c r="F68" s="102"/>
      <c r="G68" s="102"/>
      <c r="H68" s="72"/>
      <c r="I68" s="106"/>
      <c r="J68" s="104"/>
    </row>
    <row r="69" spans="1:10" x14ac:dyDescent="0.3">
      <c r="A69" s="87"/>
      <c r="B69" s="106"/>
      <c r="C69" s="106"/>
      <c r="D69" s="115" t="s">
        <v>999</v>
      </c>
      <c r="E69" s="102"/>
      <c r="F69" s="102"/>
      <c r="G69" s="102"/>
      <c r="H69" s="72"/>
      <c r="I69" s="106"/>
      <c r="J69" s="104"/>
    </row>
    <row r="70" spans="1:10" x14ac:dyDescent="0.3">
      <c r="A70" s="87"/>
      <c r="B70" s="106"/>
      <c r="C70" s="106"/>
      <c r="D70" s="115" t="s">
        <v>950</v>
      </c>
      <c r="E70" s="102"/>
      <c r="F70" s="102"/>
      <c r="G70" s="102"/>
      <c r="H70" s="72"/>
      <c r="I70" s="106"/>
      <c r="J70" s="104"/>
    </row>
    <row r="71" spans="1:10" x14ac:dyDescent="0.3">
      <c r="A71" s="87"/>
      <c r="B71" s="106"/>
      <c r="C71" s="106"/>
      <c r="D71" s="115" t="s">
        <v>1000</v>
      </c>
      <c r="E71" s="102"/>
      <c r="F71" s="102"/>
      <c r="G71" s="102"/>
      <c r="H71" s="72"/>
      <c r="I71" s="106"/>
      <c r="J71" s="104"/>
    </row>
    <row r="72" spans="1:10" x14ac:dyDescent="0.3">
      <c r="A72" s="87"/>
      <c r="B72" s="106"/>
      <c r="C72" s="106"/>
      <c r="D72" s="115" t="s">
        <v>1001</v>
      </c>
      <c r="E72" s="102"/>
      <c r="F72" s="102"/>
      <c r="G72" s="102"/>
      <c r="H72" s="72"/>
      <c r="I72" s="106"/>
      <c r="J72" s="104"/>
    </row>
    <row r="73" spans="1:10" x14ac:dyDescent="0.3">
      <c r="A73" s="87"/>
      <c r="B73" s="106"/>
      <c r="C73" s="106"/>
      <c r="D73" s="115" t="s">
        <v>1002</v>
      </c>
      <c r="E73" s="102"/>
      <c r="F73" s="102"/>
      <c r="G73" s="102"/>
      <c r="H73" s="72"/>
      <c r="I73" s="106"/>
      <c r="J73" s="104"/>
    </row>
    <row r="74" spans="1:10" x14ac:dyDescent="0.3">
      <c r="A74" s="87"/>
      <c r="B74" s="106"/>
      <c r="C74" s="106"/>
      <c r="D74" s="115" t="s">
        <v>1003</v>
      </c>
      <c r="E74" s="102"/>
      <c r="F74" s="102"/>
      <c r="G74" s="102"/>
      <c r="H74" s="72"/>
      <c r="I74" s="106"/>
      <c r="J74" s="104"/>
    </row>
    <row r="75" spans="1:10" x14ac:dyDescent="0.3">
      <c r="A75" s="87"/>
      <c r="B75" s="106"/>
      <c r="C75" s="106"/>
      <c r="D75" s="115" t="s">
        <v>1004</v>
      </c>
      <c r="E75" s="61"/>
      <c r="F75" s="61"/>
      <c r="G75" s="61"/>
      <c r="H75" s="72"/>
      <c r="I75" s="106"/>
      <c r="J75" s="104"/>
    </row>
    <row r="76" spans="1:10" x14ac:dyDescent="0.3">
      <c r="A76" s="86"/>
      <c r="B76" s="109"/>
      <c r="C76" s="109"/>
      <c r="D76" s="95" t="s">
        <v>1005</v>
      </c>
      <c r="E76" s="66"/>
      <c r="F76" s="66"/>
      <c r="G76" s="66"/>
      <c r="H76" s="66"/>
      <c r="I76" s="109"/>
      <c r="J76" s="108"/>
    </row>
    <row r="77" spans="1:10" x14ac:dyDescent="0.3">
      <c r="A77" s="111">
        <v>13</v>
      </c>
      <c r="B77" s="106" t="s">
        <v>383</v>
      </c>
      <c r="C77" s="106" t="s">
        <v>384</v>
      </c>
      <c r="D77" s="106" t="s">
        <v>385</v>
      </c>
      <c r="E77" s="117" t="s">
        <v>15</v>
      </c>
      <c r="F77" s="102">
        <v>50000</v>
      </c>
      <c r="G77" s="117" t="s">
        <v>15</v>
      </c>
      <c r="H77" s="102" t="s">
        <v>871</v>
      </c>
      <c r="I77" s="106" t="s">
        <v>386</v>
      </c>
      <c r="J77" s="104" t="s">
        <v>88</v>
      </c>
    </row>
    <row r="78" spans="1:10" x14ac:dyDescent="0.3">
      <c r="A78" s="104"/>
      <c r="B78" s="106" t="s">
        <v>387</v>
      </c>
      <c r="C78" s="106" t="s">
        <v>388</v>
      </c>
      <c r="D78" s="106" t="s">
        <v>389</v>
      </c>
      <c r="E78" s="117" t="s">
        <v>23</v>
      </c>
      <c r="F78" s="117" t="s">
        <v>44</v>
      </c>
      <c r="G78" s="117" t="s">
        <v>23</v>
      </c>
      <c r="H78" s="179" t="s">
        <v>872</v>
      </c>
      <c r="I78" s="106" t="s">
        <v>390</v>
      </c>
      <c r="J78" s="104"/>
    </row>
    <row r="79" spans="1:10" x14ac:dyDescent="0.3">
      <c r="A79" s="108"/>
      <c r="B79" s="109"/>
      <c r="C79" s="109" t="s">
        <v>391</v>
      </c>
      <c r="D79" s="109" t="s">
        <v>392</v>
      </c>
      <c r="E79" s="66"/>
      <c r="F79" s="66"/>
      <c r="G79" s="60"/>
      <c r="H79" s="60" t="s">
        <v>847</v>
      </c>
      <c r="I79" s="109" t="s">
        <v>393</v>
      </c>
      <c r="J79" s="108"/>
    </row>
    <row r="80" spans="1:10" x14ac:dyDescent="0.3">
      <c r="A80" s="111">
        <v>14</v>
      </c>
      <c r="B80" s="106" t="s">
        <v>395</v>
      </c>
      <c r="C80" s="71" t="s">
        <v>396</v>
      </c>
      <c r="D80" s="105" t="s">
        <v>397</v>
      </c>
      <c r="E80" s="117" t="s">
        <v>15</v>
      </c>
      <c r="F80" s="102">
        <v>20000</v>
      </c>
      <c r="G80" s="65" t="s">
        <v>15</v>
      </c>
      <c r="H80" s="134" t="s">
        <v>871</v>
      </c>
      <c r="I80" s="106" t="s">
        <v>398</v>
      </c>
      <c r="J80" s="16" t="s">
        <v>88</v>
      </c>
    </row>
    <row r="81" spans="1:10" x14ac:dyDescent="0.3">
      <c r="A81" s="104"/>
      <c r="B81" s="106"/>
      <c r="C81" s="106" t="s">
        <v>399</v>
      </c>
      <c r="D81" s="106" t="s">
        <v>400</v>
      </c>
      <c r="E81" s="117"/>
      <c r="F81" s="117" t="s">
        <v>44</v>
      </c>
      <c r="G81" s="65"/>
      <c r="H81" s="134" t="s">
        <v>872</v>
      </c>
      <c r="I81" s="106" t="s">
        <v>394</v>
      </c>
      <c r="J81" s="104"/>
    </row>
    <row r="82" spans="1:10" x14ac:dyDescent="0.3">
      <c r="A82" s="108"/>
      <c r="B82" s="109"/>
      <c r="C82" s="109"/>
      <c r="D82" s="109"/>
      <c r="E82" s="59"/>
      <c r="F82" s="59"/>
      <c r="G82" s="66"/>
      <c r="H82" s="73" t="s">
        <v>847</v>
      </c>
      <c r="I82" s="109"/>
      <c r="J82" s="108"/>
    </row>
    <row r="83" spans="1:10" x14ac:dyDescent="0.3">
      <c r="A83" s="82"/>
      <c r="B83" s="105"/>
      <c r="C83" s="105"/>
      <c r="D83" s="165"/>
      <c r="E83" s="197"/>
      <c r="F83" s="197"/>
      <c r="G83" s="197"/>
      <c r="H83" s="197"/>
      <c r="I83" s="105"/>
      <c r="J83" s="82"/>
    </row>
    <row r="84" spans="1:10" x14ac:dyDescent="0.3">
      <c r="A84" s="82"/>
      <c r="B84" s="105"/>
      <c r="C84" s="105"/>
      <c r="D84" s="165"/>
      <c r="E84" s="197"/>
      <c r="F84" s="197"/>
      <c r="G84" s="197"/>
      <c r="H84" s="197"/>
      <c r="I84" s="105"/>
      <c r="J84" s="82"/>
    </row>
    <row r="85" spans="1:10" x14ac:dyDescent="0.3">
      <c r="A85" s="82"/>
      <c r="B85" s="105"/>
      <c r="C85" s="105"/>
      <c r="D85" s="165"/>
      <c r="E85" s="197"/>
      <c r="F85" s="197"/>
      <c r="G85" s="197"/>
      <c r="H85" s="197"/>
      <c r="I85" s="105"/>
      <c r="J85" s="82"/>
    </row>
    <row r="86" spans="1:10" s="1" customFormat="1" ht="20.25" x14ac:dyDescent="0.3">
      <c r="A86" s="336" t="s">
        <v>1597</v>
      </c>
      <c r="B86" s="336"/>
      <c r="C86" s="336"/>
      <c r="D86" s="336"/>
      <c r="E86" s="336"/>
      <c r="F86" s="336"/>
      <c r="G86" s="336"/>
      <c r="H86" s="336"/>
      <c r="I86" s="336"/>
      <c r="J86" s="336"/>
    </row>
    <row r="87" spans="1:10" s="1" customFormat="1" ht="20.25" x14ac:dyDescent="0.3">
      <c r="A87" s="337" t="s">
        <v>365</v>
      </c>
      <c r="B87" s="337"/>
      <c r="C87" s="337"/>
      <c r="D87" s="337"/>
      <c r="E87" s="337"/>
      <c r="F87" s="337"/>
      <c r="G87" s="337"/>
      <c r="H87" s="337"/>
      <c r="I87" s="337"/>
      <c r="J87" s="337"/>
    </row>
    <row r="88" spans="1:10" x14ac:dyDescent="0.3">
      <c r="A88" s="342" t="s">
        <v>1</v>
      </c>
      <c r="B88" s="338" t="s">
        <v>2</v>
      </c>
      <c r="C88" s="338" t="s">
        <v>3</v>
      </c>
      <c r="D88" s="54" t="s">
        <v>4</v>
      </c>
      <c r="E88" s="341" t="s">
        <v>1157</v>
      </c>
      <c r="F88" s="341"/>
      <c r="G88" s="341"/>
      <c r="H88" s="54" t="s">
        <v>838</v>
      </c>
      <c r="I88" s="68" t="s">
        <v>1159</v>
      </c>
      <c r="J88" s="54" t="s">
        <v>7</v>
      </c>
    </row>
    <row r="89" spans="1:10" x14ac:dyDescent="0.3">
      <c r="A89" s="343"/>
      <c r="B89" s="339"/>
      <c r="C89" s="339"/>
      <c r="D89" s="55" t="s">
        <v>8</v>
      </c>
      <c r="E89" s="55" t="s">
        <v>10</v>
      </c>
      <c r="F89" s="55" t="s">
        <v>604</v>
      </c>
      <c r="G89" s="55" t="s">
        <v>1158</v>
      </c>
      <c r="H89" s="55" t="s">
        <v>839</v>
      </c>
      <c r="I89" s="69" t="s">
        <v>11</v>
      </c>
      <c r="J89" s="55" t="s">
        <v>12</v>
      </c>
    </row>
    <row r="90" spans="1:10" x14ac:dyDescent="0.3">
      <c r="A90" s="344"/>
      <c r="B90" s="340"/>
      <c r="C90" s="340"/>
      <c r="D90" s="56"/>
      <c r="E90" s="56" t="s">
        <v>13</v>
      </c>
      <c r="F90" s="56" t="s">
        <v>13</v>
      </c>
      <c r="G90" s="56" t="s">
        <v>13</v>
      </c>
      <c r="H90" s="56"/>
      <c r="I90" s="70"/>
      <c r="J90" s="56" t="s">
        <v>1160</v>
      </c>
    </row>
    <row r="91" spans="1:10" x14ac:dyDescent="0.3">
      <c r="A91" s="94">
        <v>15</v>
      </c>
      <c r="B91" s="107" t="s">
        <v>401</v>
      </c>
      <c r="C91" s="129" t="s">
        <v>396</v>
      </c>
      <c r="D91" s="107" t="s">
        <v>402</v>
      </c>
      <c r="E91" s="83" t="s">
        <v>15</v>
      </c>
      <c r="F91" s="83" t="s">
        <v>15</v>
      </c>
      <c r="G91" s="91">
        <v>30000</v>
      </c>
      <c r="H91" s="131" t="s">
        <v>871</v>
      </c>
      <c r="I91" s="107" t="s">
        <v>398</v>
      </c>
      <c r="J91" s="17" t="s">
        <v>88</v>
      </c>
    </row>
    <row r="92" spans="1:10" x14ac:dyDescent="0.3">
      <c r="A92" s="104"/>
      <c r="B92" s="106"/>
      <c r="C92" s="106" t="s">
        <v>399</v>
      </c>
      <c r="D92" s="106" t="s">
        <v>403</v>
      </c>
      <c r="E92" s="117"/>
      <c r="F92" s="117"/>
      <c r="G92" s="117" t="s">
        <v>44</v>
      </c>
      <c r="H92" s="72" t="s">
        <v>872</v>
      </c>
      <c r="I92" s="106" t="s">
        <v>394</v>
      </c>
      <c r="J92" s="104"/>
    </row>
    <row r="93" spans="1:10" x14ac:dyDescent="0.3">
      <c r="A93" s="108"/>
      <c r="B93" s="109"/>
      <c r="C93" s="109"/>
      <c r="D93" s="109"/>
      <c r="E93" s="59"/>
      <c r="F93" s="59"/>
      <c r="G93" s="59"/>
      <c r="H93" s="73" t="s">
        <v>847</v>
      </c>
      <c r="I93" s="109"/>
      <c r="J93" s="108"/>
    </row>
    <row r="94" spans="1:10" x14ac:dyDescent="0.3">
      <c r="A94" s="111">
        <v>16</v>
      </c>
      <c r="B94" s="106" t="s">
        <v>404</v>
      </c>
      <c r="C94" s="106" t="s">
        <v>405</v>
      </c>
      <c r="D94" s="106" t="s">
        <v>406</v>
      </c>
      <c r="E94" s="117" t="s">
        <v>15</v>
      </c>
      <c r="F94" s="102">
        <v>30000</v>
      </c>
      <c r="G94" s="117" t="s">
        <v>15</v>
      </c>
      <c r="H94" s="72" t="s">
        <v>871</v>
      </c>
      <c r="I94" s="106" t="s">
        <v>407</v>
      </c>
      <c r="J94" s="104" t="s">
        <v>88</v>
      </c>
    </row>
    <row r="95" spans="1:10" x14ac:dyDescent="0.3">
      <c r="A95" s="104"/>
      <c r="B95" s="106"/>
      <c r="C95" s="106" t="s">
        <v>242</v>
      </c>
      <c r="D95" s="106" t="s">
        <v>408</v>
      </c>
      <c r="E95" s="102"/>
      <c r="F95" s="117" t="s">
        <v>44</v>
      </c>
      <c r="G95" s="117"/>
      <c r="H95" s="72" t="s">
        <v>872</v>
      </c>
      <c r="I95" s="106" t="s">
        <v>242</v>
      </c>
      <c r="J95" s="104"/>
    </row>
    <row r="96" spans="1:10" x14ac:dyDescent="0.3">
      <c r="A96" s="108"/>
      <c r="B96" s="109"/>
      <c r="C96" s="109"/>
      <c r="D96" s="109"/>
      <c r="E96" s="60"/>
      <c r="F96" s="59"/>
      <c r="G96" s="59"/>
      <c r="H96" s="73" t="s">
        <v>847</v>
      </c>
      <c r="I96" s="109"/>
      <c r="J96" s="108"/>
    </row>
    <row r="97" spans="1:10" x14ac:dyDescent="0.3">
      <c r="A97" s="111">
        <v>17</v>
      </c>
      <c r="B97" s="106" t="s">
        <v>409</v>
      </c>
      <c r="C97" s="106" t="s">
        <v>410</v>
      </c>
      <c r="D97" s="106" t="s">
        <v>411</v>
      </c>
      <c r="E97" s="117" t="s">
        <v>15</v>
      </c>
      <c r="F97" s="117" t="s">
        <v>15</v>
      </c>
      <c r="G97" s="102">
        <v>150000</v>
      </c>
      <c r="H97" s="72" t="s">
        <v>871</v>
      </c>
      <c r="I97" s="106" t="s">
        <v>412</v>
      </c>
      <c r="J97" s="16" t="s">
        <v>88</v>
      </c>
    </row>
    <row r="98" spans="1:10" x14ac:dyDescent="0.3">
      <c r="A98" s="106"/>
      <c r="B98" s="106" t="s">
        <v>78</v>
      </c>
      <c r="C98" s="106" t="s">
        <v>413</v>
      </c>
      <c r="D98" s="106" t="s">
        <v>414</v>
      </c>
      <c r="E98" s="117"/>
      <c r="F98" s="117"/>
      <c r="G98" s="117" t="s">
        <v>44</v>
      </c>
      <c r="H98" s="72" t="s">
        <v>872</v>
      </c>
      <c r="I98" s="106" t="s">
        <v>415</v>
      </c>
      <c r="J98" s="104"/>
    </row>
    <row r="99" spans="1:10" x14ac:dyDescent="0.3">
      <c r="A99" s="109"/>
      <c r="B99" s="109"/>
      <c r="C99" s="109"/>
      <c r="D99" s="109"/>
      <c r="E99" s="59"/>
      <c r="F99" s="59"/>
      <c r="G99" s="59"/>
      <c r="H99" s="73" t="s">
        <v>847</v>
      </c>
      <c r="I99" s="109"/>
      <c r="J99" s="108"/>
    </row>
    <row r="100" spans="1:10" x14ac:dyDescent="0.3">
      <c r="A100" s="111">
        <v>18</v>
      </c>
      <c r="B100" s="106" t="s">
        <v>1665</v>
      </c>
      <c r="C100" s="106" t="s">
        <v>420</v>
      </c>
      <c r="D100" s="106" t="s">
        <v>1010</v>
      </c>
      <c r="E100" s="102">
        <v>20000</v>
      </c>
      <c r="F100" s="117" t="s">
        <v>15</v>
      </c>
      <c r="G100" s="117" t="s">
        <v>15</v>
      </c>
      <c r="H100" s="117" t="s">
        <v>991</v>
      </c>
      <c r="I100" s="106" t="s">
        <v>421</v>
      </c>
      <c r="J100" s="104" t="s">
        <v>88</v>
      </c>
    </row>
    <row r="101" spans="1:10" x14ac:dyDescent="0.3">
      <c r="A101" s="104"/>
      <c r="B101" s="106" t="s">
        <v>1666</v>
      </c>
      <c r="C101" s="106" t="s">
        <v>422</v>
      </c>
      <c r="D101" s="106" t="s">
        <v>423</v>
      </c>
      <c r="E101" s="117" t="s">
        <v>44</v>
      </c>
      <c r="F101" s="117"/>
      <c r="G101" s="117" t="s">
        <v>23</v>
      </c>
      <c r="H101" s="117" t="s">
        <v>916</v>
      </c>
      <c r="I101" s="106" t="s">
        <v>424</v>
      </c>
      <c r="J101" s="104"/>
    </row>
    <row r="102" spans="1:10" x14ac:dyDescent="0.3">
      <c r="A102" s="104"/>
      <c r="B102" s="106"/>
      <c r="C102" s="106" t="s">
        <v>425</v>
      </c>
      <c r="D102" s="106" t="s">
        <v>1011</v>
      </c>
      <c r="E102" s="117"/>
      <c r="F102" s="117"/>
      <c r="G102" s="102"/>
      <c r="H102" s="102" t="s">
        <v>992</v>
      </c>
      <c r="I102" s="106" t="s">
        <v>426</v>
      </c>
      <c r="J102" s="104"/>
    </row>
    <row r="103" spans="1:10" x14ac:dyDescent="0.3">
      <c r="A103" s="104"/>
      <c r="B103" s="106"/>
      <c r="C103" s="106"/>
      <c r="D103" s="106" t="s">
        <v>1012</v>
      </c>
      <c r="E103" s="117"/>
      <c r="F103" s="117"/>
      <c r="G103" s="102"/>
      <c r="H103" s="102"/>
      <c r="I103" s="106"/>
      <c r="J103" s="104"/>
    </row>
    <row r="104" spans="1:10" x14ac:dyDescent="0.3">
      <c r="A104" s="104"/>
      <c r="B104" s="106"/>
      <c r="C104" s="106"/>
      <c r="D104" s="106" t="s">
        <v>1013</v>
      </c>
      <c r="E104" s="117"/>
      <c r="F104" s="117"/>
      <c r="G104" s="102"/>
      <c r="H104" s="102"/>
      <c r="I104" s="106"/>
      <c r="J104" s="104"/>
    </row>
    <row r="105" spans="1:10" x14ac:dyDescent="0.3">
      <c r="A105" s="104"/>
      <c r="B105" s="106"/>
      <c r="C105" s="106"/>
      <c r="D105" s="106" t="s">
        <v>1014</v>
      </c>
      <c r="E105" s="117"/>
      <c r="F105" s="117"/>
      <c r="G105" s="102"/>
      <c r="H105" s="102"/>
      <c r="I105" s="106"/>
      <c r="J105" s="104"/>
    </row>
    <row r="106" spans="1:10" x14ac:dyDescent="0.3">
      <c r="A106" s="104"/>
      <c r="B106" s="106"/>
      <c r="C106" s="106"/>
      <c r="D106" s="106" t="s">
        <v>1015</v>
      </c>
      <c r="E106" s="117"/>
      <c r="F106" s="117"/>
      <c r="G106" s="102"/>
      <c r="H106" s="102"/>
      <c r="I106" s="106"/>
      <c r="J106" s="104"/>
    </row>
    <row r="107" spans="1:10" x14ac:dyDescent="0.3">
      <c r="A107" s="104"/>
      <c r="B107" s="106"/>
      <c r="C107" s="106"/>
      <c r="D107" s="106" t="s">
        <v>1030</v>
      </c>
      <c r="E107" s="117"/>
      <c r="F107" s="117"/>
      <c r="G107" s="102"/>
      <c r="H107" s="102"/>
      <c r="I107" s="106"/>
      <c r="J107" s="104"/>
    </row>
    <row r="108" spans="1:10" x14ac:dyDescent="0.3">
      <c r="A108" s="104"/>
      <c r="B108" s="106"/>
      <c r="C108" s="106"/>
      <c r="D108" s="106" t="s">
        <v>1052</v>
      </c>
      <c r="E108" s="117"/>
      <c r="F108" s="117"/>
      <c r="G108" s="102"/>
      <c r="H108" s="102"/>
      <c r="I108" s="106"/>
      <c r="J108" s="104"/>
    </row>
    <row r="109" spans="1:10" x14ac:dyDescent="0.3">
      <c r="A109" s="104"/>
      <c r="B109" s="106"/>
      <c r="C109" s="106"/>
      <c r="D109" s="106" t="s">
        <v>1053</v>
      </c>
      <c r="E109" s="117"/>
      <c r="F109" s="117"/>
      <c r="G109" s="102"/>
      <c r="H109" s="102"/>
      <c r="I109" s="106"/>
      <c r="J109" s="104"/>
    </row>
    <row r="110" spans="1:10" x14ac:dyDescent="0.3">
      <c r="A110" s="104"/>
      <c r="B110" s="106"/>
      <c r="C110" s="106"/>
      <c r="D110" s="106" t="s">
        <v>1054</v>
      </c>
      <c r="E110" s="117"/>
      <c r="F110" s="117"/>
      <c r="G110" s="102"/>
      <c r="H110" s="102"/>
      <c r="I110" s="106"/>
      <c r="J110" s="104"/>
    </row>
    <row r="111" spans="1:10" x14ac:dyDescent="0.3">
      <c r="A111" s="108"/>
      <c r="B111" s="109"/>
      <c r="C111" s="109"/>
      <c r="D111" s="109" t="s">
        <v>1055</v>
      </c>
      <c r="E111" s="59"/>
      <c r="F111" s="59"/>
      <c r="G111" s="60"/>
      <c r="H111" s="60"/>
      <c r="I111" s="109"/>
      <c r="J111" s="108"/>
    </row>
    <row r="112" spans="1:10" x14ac:dyDescent="0.3">
      <c r="A112" s="82"/>
      <c r="B112" s="105"/>
      <c r="C112" s="105"/>
      <c r="D112" s="105"/>
      <c r="E112" s="58"/>
      <c r="F112" s="58"/>
      <c r="G112" s="81"/>
      <c r="H112" s="81"/>
      <c r="I112" s="105"/>
      <c r="J112" s="82"/>
    </row>
    <row r="113" spans="1:10" x14ac:dyDescent="0.3">
      <c r="A113" s="82"/>
      <c r="B113" s="105"/>
      <c r="C113" s="105"/>
      <c r="D113" s="105"/>
      <c r="E113" s="58"/>
      <c r="F113" s="58"/>
      <c r="G113" s="81"/>
      <c r="H113" s="81"/>
      <c r="I113" s="105"/>
      <c r="J113" s="82"/>
    </row>
    <row r="114" spans="1:10" ht="20.25" x14ac:dyDescent="0.3">
      <c r="A114" s="336" t="s">
        <v>1597</v>
      </c>
      <c r="B114" s="336"/>
      <c r="C114" s="336"/>
      <c r="D114" s="336"/>
      <c r="E114" s="336"/>
      <c r="F114" s="336"/>
      <c r="G114" s="336"/>
      <c r="H114" s="336"/>
      <c r="I114" s="336"/>
      <c r="J114" s="336"/>
    </row>
    <row r="115" spans="1:10" ht="20.25" x14ac:dyDescent="0.3">
      <c r="A115" s="337" t="s">
        <v>365</v>
      </c>
      <c r="B115" s="337"/>
      <c r="C115" s="337"/>
      <c r="D115" s="337"/>
      <c r="E115" s="337"/>
      <c r="F115" s="337"/>
      <c r="G115" s="337"/>
      <c r="H115" s="337"/>
      <c r="I115" s="337"/>
      <c r="J115" s="337"/>
    </row>
    <row r="116" spans="1:10" ht="20.25" x14ac:dyDescent="0.3">
      <c r="A116" s="326" t="s">
        <v>1</v>
      </c>
      <c r="B116" s="326" t="s">
        <v>2</v>
      </c>
      <c r="C116" s="326" t="s">
        <v>3</v>
      </c>
      <c r="D116" s="295" t="s">
        <v>4</v>
      </c>
      <c r="E116" s="325" t="s">
        <v>1157</v>
      </c>
      <c r="F116" s="325"/>
      <c r="G116" s="325"/>
      <c r="H116" s="295" t="s">
        <v>838</v>
      </c>
      <c r="I116" s="296" t="s">
        <v>1159</v>
      </c>
      <c r="J116" s="295" t="s">
        <v>7</v>
      </c>
    </row>
    <row r="117" spans="1:10" ht="20.25" x14ac:dyDescent="0.3">
      <c r="A117" s="327"/>
      <c r="B117" s="327"/>
      <c r="C117" s="327"/>
      <c r="D117" s="297" t="s">
        <v>8</v>
      </c>
      <c r="E117" s="297" t="s">
        <v>10</v>
      </c>
      <c r="F117" s="297" t="s">
        <v>604</v>
      </c>
      <c r="G117" s="297" t="s">
        <v>1158</v>
      </c>
      <c r="H117" s="297" t="s">
        <v>839</v>
      </c>
      <c r="I117" s="298" t="s">
        <v>11</v>
      </c>
      <c r="J117" s="297" t="s">
        <v>12</v>
      </c>
    </row>
    <row r="118" spans="1:10" ht="20.25" x14ac:dyDescent="0.3">
      <c r="A118" s="328"/>
      <c r="B118" s="328"/>
      <c r="C118" s="328"/>
      <c r="D118" s="299"/>
      <c r="E118" s="299" t="s">
        <v>13</v>
      </c>
      <c r="F118" s="299" t="s">
        <v>13</v>
      </c>
      <c r="G118" s="299" t="s">
        <v>13</v>
      </c>
      <c r="H118" s="299"/>
      <c r="I118" s="300"/>
      <c r="J118" s="299" t="s">
        <v>1160</v>
      </c>
    </row>
    <row r="119" spans="1:10" x14ac:dyDescent="0.3">
      <c r="A119" s="144">
        <v>19</v>
      </c>
      <c r="B119" s="48" t="s">
        <v>1040</v>
      </c>
      <c r="C119" s="48" t="s">
        <v>1042</v>
      </c>
      <c r="D119" s="48" t="s">
        <v>1045</v>
      </c>
      <c r="E119" s="76" t="s">
        <v>15</v>
      </c>
      <c r="F119" s="76">
        <v>20000</v>
      </c>
      <c r="G119" s="76" t="s">
        <v>15</v>
      </c>
      <c r="H119" s="48" t="s">
        <v>991</v>
      </c>
      <c r="I119" s="48" t="s">
        <v>1048</v>
      </c>
      <c r="J119" s="48" t="s">
        <v>256</v>
      </c>
    </row>
    <row r="120" spans="1:10" x14ac:dyDescent="0.3">
      <c r="A120" s="53"/>
      <c r="B120" s="53" t="s">
        <v>1041</v>
      </c>
      <c r="C120" s="53" t="s">
        <v>1043</v>
      </c>
      <c r="D120" s="53" t="s">
        <v>1046</v>
      </c>
      <c r="E120" s="77"/>
      <c r="F120" s="77" t="s">
        <v>36</v>
      </c>
      <c r="G120" s="77"/>
      <c r="H120" s="53" t="s">
        <v>916</v>
      </c>
      <c r="I120" s="53" t="s">
        <v>1049</v>
      </c>
      <c r="J120" s="53"/>
    </row>
    <row r="121" spans="1:10" x14ac:dyDescent="0.3">
      <c r="A121" s="53"/>
      <c r="B121" s="53"/>
      <c r="C121" s="53" t="s">
        <v>1044</v>
      </c>
      <c r="D121" s="53" t="s">
        <v>1047</v>
      </c>
      <c r="E121" s="77"/>
      <c r="F121" s="77"/>
      <c r="G121" s="77"/>
      <c r="H121" s="53" t="s">
        <v>864</v>
      </c>
      <c r="I121" s="53" t="s">
        <v>1050</v>
      </c>
      <c r="J121" s="53"/>
    </row>
    <row r="122" spans="1:10" x14ac:dyDescent="0.3">
      <c r="A122" s="78"/>
      <c r="B122" s="78"/>
      <c r="C122" s="78"/>
      <c r="D122" s="78" t="s">
        <v>1044</v>
      </c>
      <c r="E122" s="79"/>
      <c r="F122" s="79"/>
      <c r="G122" s="79"/>
      <c r="H122" s="78"/>
      <c r="I122" s="78" t="s">
        <v>1051</v>
      </c>
      <c r="J122" s="78"/>
    </row>
    <row r="123" spans="1:10" x14ac:dyDescent="0.3">
      <c r="A123" s="94">
        <v>20</v>
      </c>
      <c r="B123" s="107" t="s">
        <v>416</v>
      </c>
      <c r="C123" s="107" t="s">
        <v>417</v>
      </c>
      <c r="D123" s="107" t="s">
        <v>418</v>
      </c>
      <c r="E123" s="122" t="s">
        <v>15</v>
      </c>
      <c r="F123" s="122" t="s">
        <v>15</v>
      </c>
      <c r="G123" s="91">
        <v>30000</v>
      </c>
      <c r="H123" s="91" t="s">
        <v>871</v>
      </c>
      <c r="I123" s="107" t="s">
        <v>1007</v>
      </c>
      <c r="J123" s="103" t="s">
        <v>88</v>
      </c>
    </row>
    <row r="124" spans="1:10" x14ac:dyDescent="0.3">
      <c r="A124" s="104"/>
      <c r="B124" s="106"/>
      <c r="C124" s="106" t="s">
        <v>419</v>
      </c>
      <c r="D124" s="106" t="s">
        <v>1006</v>
      </c>
      <c r="E124" s="117"/>
      <c r="F124" s="117"/>
      <c r="G124" s="117" t="s">
        <v>44</v>
      </c>
      <c r="H124" s="117" t="s">
        <v>872</v>
      </c>
      <c r="I124" s="106" t="s">
        <v>1008</v>
      </c>
      <c r="J124" s="104"/>
    </row>
    <row r="125" spans="1:10" x14ac:dyDescent="0.3">
      <c r="A125" s="108"/>
      <c r="B125" s="109"/>
      <c r="C125" s="109"/>
      <c r="D125" s="109"/>
      <c r="E125" s="59"/>
      <c r="F125" s="59"/>
      <c r="G125" s="59"/>
      <c r="H125" s="73" t="s">
        <v>847</v>
      </c>
      <c r="I125" s="109" t="s">
        <v>1009</v>
      </c>
      <c r="J125" s="108"/>
    </row>
    <row r="126" spans="1:10" x14ac:dyDescent="0.3">
      <c r="E126" s="198"/>
      <c r="F126" s="198"/>
      <c r="G126" s="198"/>
    </row>
    <row r="127" spans="1:10" x14ac:dyDescent="0.3">
      <c r="E127" s="198"/>
      <c r="F127" s="198"/>
      <c r="G127" s="198"/>
    </row>
    <row r="128" spans="1:10" x14ac:dyDescent="0.3">
      <c r="E128" s="198"/>
      <c r="F128" s="198"/>
      <c r="G128" s="198"/>
    </row>
    <row r="129" spans="5:7" x14ac:dyDescent="0.3">
      <c r="E129" s="198"/>
      <c r="F129" s="198"/>
      <c r="G129" s="198"/>
    </row>
    <row r="130" spans="5:7" x14ac:dyDescent="0.3">
      <c r="E130" s="198"/>
      <c r="F130" s="198"/>
      <c r="G130" s="198"/>
    </row>
    <row r="131" spans="5:7" x14ac:dyDescent="0.3">
      <c r="E131" s="198"/>
      <c r="F131" s="198"/>
      <c r="G131" s="198"/>
    </row>
    <row r="132" spans="5:7" x14ac:dyDescent="0.3">
      <c r="E132" s="198"/>
      <c r="F132" s="198"/>
      <c r="G132" s="198"/>
    </row>
    <row r="133" spans="5:7" x14ac:dyDescent="0.3">
      <c r="E133" s="198"/>
      <c r="F133" s="198"/>
      <c r="G133" s="198"/>
    </row>
  </sheetData>
  <mergeCells count="30">
    <mergeCell ref="A114:J114"/>
    <mergeCell ref="A115:J115"/>
    <mergeCell ref="A116:A118"/>
    <mergeCell ref="B116:B118"/>
    <mergeCell ref="C116:C118"/>
    <mergeCell ref="E116:G116"/>
    <mergeCell ref="A86:J86"/>
    <mergeCell ref="A87:J87"/>
    <mergeCell ref="A88:A90"/>
    <mergeCell ref="B88:B90"/>
    <mergeCell ref="C88:C90"/>
    <mergeCell ref="E88:G88"/>
    <mergeCell ref="A5:J5"/>
    <mergeCell ref="A6:J6"/>
    <mergeCell ref="A7:A9"/>
    <mergeCell ref="B7:B9"/>
    <mergeCell ref="C7:C9"/>
    <mergeCell ref="E7:G7"/>
    <mergeCell ref="A30:J30"/>
    <mergeCell ref="A31:J31"/>
    <mergeCell ref="A32:A34"/>
    <mergeCell ref="B32:B34"/>
    <mergeCell ref="C32:C34"/>
    <mergeCell ref="E32:G32"/>
    <mergeCell ref="A58:J58"/>
    <mergeCell ref="A59:J59"/>
    <mergeCell ref="A60:A62"/>
    <mergeCell ref="B60:B62"/>
    <mergeCell ref="C60:C62"/>
    <mergeCell ref="E60:G60"/>
  </mergeCells>
  <pageMargins left="0.2" right="0.2" top="0.5" bottom="0.2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topLeftCell="A7" zoomScale="140" zoomScaleNormal="140" workbookViewId="0">
      <selection activeCell="B14" sqref="B14"/>
    </sheetView>
  </sheetViews>
  <sheetFormatPr defaultColWidth="9.125" defaultRowHeight="18.75" x14ac:dyDescent="0.3"/>
  <cols>
    <col min="1" max="1" width="3.25" style="52" customWidth="1"/>
    <col min="2" max="2" width="24.125" style="52" customWidth="1"/>
    <col min="3" max="3" width="18.375" style="52" customWidth="1"/>
    <col min="4" max="4" width="23" style="52" customWidth="1"/>
    <col min="5" max="5" width="8.875" style="52" customWidth="1"/>
    <col min="6" max="6" width="9" style="52" customWidth="1"/>
    <col min="7" max="7" width="8.75" style="52" customWidth="1"/>
    <col min="8" max="8" width="9.625" style="52" customWidth="1"/>
    <col min="9" max="9" width="18.375" style="52" customWidth="1"/>
    <col min="10" max="10" width="11.625" style="52" customWidth="1"/>
    <col min="11" max="16384" width="9.125" style="52"/>
  </cols>
  <sheetData>
    <row r="2" spans="1:10" s="1" customFormat="1" ht="20.25" x14ac:dyDescent="0.3">
      <c r="A2" s="74" t="s">
        <v>878</v>
      </c>
    </row>
    <row r="3" spans="1:10" s="1" customFormat="1" ht="20.25" x14ac:dyDescent="0.3">
      <c r="A3" s="74" t="s">
        <v>1056</v>
      </c>
    </row>
    <row r="4" spans="1:10" s="1" customFormat="1" ht="20.25" x14ac:dyDescent="0.3">
      <c r="A4" s="345" t="s">
        <v>1598</v>
      </c>
      <c r="B4" s="345"/>
      <c r="C4" s="345"/>
      <c r="D4" s="345"/>
      <c r="E4" s="345"/>
      <c r="F4" s="345"/>
      <c r="G4" s="345"/>
      <c r="H4" s="345"/>
      <c r="I4" s="345"/>
      <c r="J4" s="345"/>
    </row>
    <row r="5" spans="1:10" s="1" customFormat="1" ht="20.25" x14ac:dyDescent="0.3">
      <c r="A5" s="346" t="s">
        <v>430</v>
      </c>
      <c r="B5" s="346"/>
      <c r="C5" s="346"/>
      <c r="D5" s="346"/>
      <c r="E5" s="346"/>
      <c r="F5" s="346"/>
      <c r="G5" s="346"/>
      <c r="H5" s="346"/>
      <c r="I5" s="346"/>
      <c r="J5" s="346"/>
    </row>
    <row r="6" spans="1:10" ht="20.25" x14ac:dyDescent="0.3">
      <c r="A6" s="326" t="s">
        <v>1</v>
      </c>
      <c r="B6" s="326" t="s">
        <v>2</v>
      </c>
      <c r="C6" s="326" t="s">
        <v>3</v>
      </c>
      <c r="D6" s="295" t="s">
        <v>4</v>
      </c>
      <c r="E6" s="325" t="s">
        <v>1157</v>
      </c>
      <c r="F6" s="325"/>
      <c r="G6" s="325"/>
      <c r="H6" s="295" t="s">
        <v>838</v>
      </c>
      <c r="I6" s="296" t="s">
        <v>1159</v>
      </c>
      <c r="J6" s="295" t="s">
        <v>7</v>
      </c>
    </row>
    <row r="7" spans="1:10" ht="20.25" x14ac:dyDescent="0.3">
      <c r="A7" s="327"/>
      <c r="B7" s="327"/>
      <c r="C7" s="327"/>
      <c r="D7" s="297" t="s">
        <v>8</v>
      </c>
      <c r="E7" s="297" t="s">
        <v>10</v>
      </c>
      <c r="F7" s="297" t="s">
        <v>604</v>
      </c>
      <c r="G7" s="297" t="s">
        <v>1158</v>
      </c>
      <c r="H7" s="297" t="s">
        <v>839</v>
      </c>
      <c r="I7" s="298" t="s">
        <v>11</v>
      </c>
      <c r="J7" s="297" t="s">
        <v>12</v>
      </c>
    </row>
    <row r="8" spans="1:10" ht="20.25" x14ac:dyDescent="0.3">
      <c r="A8" s="328"/>
      <c r="B8" s="328"/>
      <c r="C8" s="328"/>
      <c r="D8" s="299"/>
      <c r="E8" s="299" t="s">
        <v>13</v>
      </c>
      <c r="F8" s="299" t="s">
        <v>13</v>
      </c>
      <c r="G8" s="299" t="s">
        <v>13</v>
      </c>
      <c r="H8" s="299"/>
      <c r="I8" s="300"/>
      <c r="J8" s="299" t="s">
        <v>1160</v>
      </c>
    </row>
    <row r="9" spans="1:10" x14ac:dyDescent="0.3">
      <c r="A9" s="200">
        <v>1</v>
      </c>
      <c r="B9" s="18" t="s">
        <v>431</v>
      </c>
      <c r="C9" s="18" t="s">
        <v>432</v>
      </c>
      <c r="D9" s="18" t="s">
        <v>433</v>
      </c>
      <c r="E9" s="201">
        <v>100000</v>
      </c>
      <c r="F9" s="201">
        <v>100000</v>
      </c>
      <c r="G9" s="201">
        <v>100000</v>
      </c>
      <c r="H9" s="217" t="s">
        <v>871</v>
      </c>
      <c r="I9" s="18" t="s">
        <v>434</v>
      </c>
      <c r="J9" s="21" t="s">
        <v>88</v>
      </c>
    </row>
    <row r="10" spans="1:10" x14ac:dyDescent="0.3">
      <c r="A10" s="23"/>
      <c r="B10" s="23" t="s">
        <v>435</v>
      </c>
      <c r="C10" s="23" t="s">
        <v>436</v>
      </c>
      <c r="D10" s="23" t="s">
        <v>437</v>
      </c>
      <c r="E10" s="202" t="s">
        <v>44</v>
      </c>
      <c r="F10" s="202" t="s">
        <v>44</v>
      </c>
      <c r="G10" s="202" t="s">
        <v>44</v>
      </c>
      <c r="H10" s="218" t="s">
        <v>872</v>
      </c>
      <c r="I10" s="23" t="s">
        <v>438</v>
      </c>
      <c r="J10" s="23"/>
    </row>
    <row r="11" spans="1:10" x14ac:dyDescent="0.3">
      <c r="A11" s="23"/>
      <c r="B11" s="23"/>
      <c r="C11" s="23" t="s">
        <v>439</v>
      </c>
      <c r="D11" s="23"/>
      <c r="E11" s="30"/>
      <c r="F11" s="30"/>
      <c r="G11" s="30"/>
      <c r="H11" s="218" t="s">
        <v>847</v>
      </c>
      <c r="I11" s="23"/>
      <c r="J11" s="23"/>
    </row>
    <row r="12" spans="1:10" x14ac:dyDescent="0.3">
      <c r="A12" s="24"/>
      <c r="B12" s="19"/>
      <c r="C12" s="19" t="s">
        <v>440</v>
      </c>
      <c r="D12" s="19"/>
      <c r="E12" s="203"/>
      <c r="F12" s="203"/>
      <c r="G12" s="203"/>
      <c r="H12" s="203" t="s">
        <v>23</v>
      </c>
      <c r="I12" s="19"/>
      <c r="J12" s="24"/>
    </row>
    <row r="13" spans="1:10" x14ac:dyDescent="0.3">
      <c r="A13" s="204">
        <v>2</v>
      </c>
      <c r="B13" s="23" t="s">
        <v>441</v>
      </c>
      <c r="C13" s="23" t="s">
        <v>442</v>
      </c>
      <c r="D13" s="23" t="s">
        <v>443</v>
      </c>
      <c r="E13" s="30">
        <v>80000</v>
      </c>
      <c r="F13" s="30">
        <v>80000</v>
      </c>
      <c r="G13" s="30">
        <v>80000</v>
      </c>
      <c r="H13" s="218" t="s">
        <v>1057</v>
      </c>
      <c r="I13" s="23" t="s">
        <v>434</v>
      </c>
      <c r="J13" s="22" t="s">
        <v>1406</v>
      </c>
    </row>
    <row r="14" spans="1:10" x14ac:dyDescent="0.3">
      <c r="A14" s="22"/>
      <c r="B14" s="23" t="s">
        <v>444</v>
      </c>
      <c r="C14" s="23" t="s">
        <v>445</v>
      </c>
      <c r="D14" s="23" t="s">
        <v>446</v>
      </c>
      <c r="E14" s="202" t="s">
        <v>44</v>
      </c>
      <c r="F14" s="202" t="s">
        <v>44</v>
      </c>
      <c r="G14" s="202" t="s">
        <v>44</v>
      </c>
      <c r="H14" s="218" t="s">
        <v>1058</v>
      </c>
      <c r="I14" s="23" t="s">
        <v>447</v>
      </c>
      <c r="J14" s="23"/>
    </row>
    <row r="15" spans="1:10" x14ac:dyDescent="0.3">
      <c r="A15" s="24"/>
      <c r="B15" s="19"/>
      <c r="C15" s="19"/>
      <c r="D15" s="19"/>
      <c r="E15" s="205"/>
      <c r="F15" s="205"/>
      <c r="G15" s="205"/>
      <c r="H15" s="219" t="s">
        <v>1059</v>
      </c>
      <c r="I15" s="19"/>
      <c r="J15" s="19"/>
    </row>
    <row r="16" spans="1:10" x14ac:dyDescent="0.3">
      <c r="A16" s="204">
        <v>3</v>
      </c>
      <c r="B16" s="23" t="s">
        <v>1064</v>
      </c>
      <c r="C16" s="23" t="s">
        <v>448</v>
      </c>
      <c r="D16" s="23" t="s">
        <v>449</v>
      </c>
      <c r="E16" s="30">
        <v>100000</v>
      </c>
      <c r="F16" s="202" t="s">
        <v>15</v>
      </c>
      <c r="G16" s="202" t="s">
        <v>15</v>
      </c>
      <c r="H16" s="218" t="s">
        <v>1060</v>
      </c>
      <c r="I16" s="23" t="s">
        <v>450</v>
      </c>
      <c r="J16" s="22" t="s">
        <v>88</v>
      </c>
    </row>
    <row r="17" spans="1:10" x14ac:dyDescent="0.3">
      <c r="A17" s="24"/>
      <c r="B17" s="19" t="s">
        <v>1065</v>
      </c>
      <c r="C17" s="19" t="s">
        <v>451</v>
      </c>
      <c r="D17" s="19" t="s">
        <v>452</v>
      </c>
      <c r="E17" s="205" t="s">
        <v>44</v>
      </c>
      <c r="F17" s="205" t="s">
        <v>23</v>
      </c>
      <c r="G17" s="205"/>
      <c r="H17" s="219" t="s">
        <v>1061</v>
      </c>
      <c r="I17" s="19" t="s">
        <v>453</v>
      </c>
      <c r="J17" s="24"/>
    </row>
    <row r="18" spans="1:10" x14ac:dyDescent="0.3">
      <c r="A18" s="204">
        <v>4</v>
      </c>
      <c r="B18" s="23" t="s">
        <v>454</v>
      </c>
      <c r="C18" s="23" t="s">
        <v>455</v>
      </c>
      <c r="D18" s="23" t="s">
        <v>456</v>
      </c>
      <c r="E18" s="202" t="s">
        <v>15</v>
      </c>
      <c r="F18" s="30">
        <v>30000</v>
      </c>
      <c r="G18" s="202" t="s">
        <v>15</v>
      </c>
      <c r="H18" s="218" t="s">
        <v>991</v>
      </c>
      <c r="I18" s="23" t="s">
        <v>457</v>
      </c>
      <c r="J18" s="22" t="s">
        <v>88</v>
      </c>
    </row>
    <row r="19" spans="1:10" x14ac:dyDescent="0.3">
      <c r="A19" s="22"/>
      <c r="B19" s="23" t="s">
        <v>458</v>
      </c>
      <c r="C19" s="23" t="s">
        <v>459</v>
      </c>
      <c r="D19" s="23" t="s">
        <v>460</v>
      </c>
      <c r="E19" s="202"/>
      <c r="F19" s="202" t="s">
        <v>44</v>
      </c>
      <c r="G19" s="202"/>
      <c r="H19" s="218" t="s">
        <v>916</v>
      </c>
      <c r="I19" s="23" t="s">
        <v>461</v>
      </c>
      <c r="J19" s="23"/>
    </row>
    <row r="20" spans="1:10" x14ac:dyDescent="0.3">
      <c r="A20" s="24"/>
      <c r="B20" s="19"/>
      <c r="C20" s="19" t="s">
        <v>460</v>
      </c>
      <c r="D20" s="19"/>
      <c r="E20" s="205"/>
      <c r="F20" s="203"/>
      <c r="G20" s="205"/>
      <c r="H20" s="219" t="s">
        <v>992</v>
      </c>
      <c r="I20" s="19" t="s">
        <v>462</v>
      </c>
      <c r="J20" s="19"/>
    </row>
    <row r="21" spans="1:10" x14ac:dyDescent="0.3">
      <c r="A21" s="200">
        <v>5</v>
      </c>
      <c r="B21" s="18" t="s">
        <v>1642</v>
      </c>
      <c r="C21" s="18" t="s">
        <v>463</v>
      </c>
      <c r="D21" s="18" t="s">
        <v>464</v>
      </c>
      <c r="E21" s="201">
        <v>30000</v>
      </c>
      <c r="F21" s="206" t="s">
        <v>15</v>
      </c>
      <c r="G21" s="206" t="s">
        <v>15</v>
      </c>
      <c r="H21" s="217" t="s">
        <v>991</v>
      </c>
      <c r="I21" s="18" t="s">
        <v>457</v>
      </c>
      <c r="J21" s="20" t="s">
        <v>88</v>
      </c>
    </row>
    <row r="22" spans="1:10" x14ac:dyDescent="0.3">
      <c r="A22" s="22"/>
      <c r="B22" s="23" t="s">
        <v>1643</v>
      </c>
      <c r="C22" s="23" t="s">
        <v>465</v>
      </c>
      <c r="D22" s="23" t="s">
        <v>466</v>
      </c>
      <c r="E22" s="202" t="s">
        <v>44</v>
      </c>
      <c r="F22" s="202" t="s">
        <v>23</v>
      </c>
      <c r="G22" s="202"/>
      <c r="H22" s="218" t="s">
        <v>916</v>
      </c>
      <c r="I22" s="23" t="s">
        <v>467</v>
      </c>
      <c r="J22" s="23"/>
    </row>
    <row r="23" spans="1:10" x14ac:dyDescent="0.3">
      <c r="A23" s="24"/>
      <c r="B23" s="19"/>
      <c r="C23" s="19"/>
      <c r="D23" s="19"/>
      <c r="E23" s="205"/>
      <c r="F23" s="205"/>
      <c r="G23" s="205"/>
      <c r="H23" s="219" t="s">
        <v>992</v>
      </c>
      <c r="I23" s="19"/>
      <c r="J23" s="19"/>
    </row>
    <row r="24" spans="1:10" x14ac:dyDescent="0.3">
      <c r="A24" s="204">
        <v>6</v>
      </c>
      <c r="B24" s="23" t="s">
        <v>468</v>
      </c>
      <c r="C24" s="23" t="s">
        <v>469</v>
      </c>
      <c r="D24" s="23" t="s">
        <v>470</v>
      </c>
      <c r="E24" s="202" t="s">
        <v>15</v>
      </c>
      <c r="F24" s="202" t="s">
        <v>15</v>
      </c>
      <c r="G24" s="210">
        <v>30000</v>
      </c>
      <c r="H24" s="218" t="s">
        <v>1062</v>
      </c>
      <c r="I24" s="23" t="s">
        <v>266</v>
      </c>
      <c r="J24" s="22" t="s">
        <v>88</v>
      </c>
    </row>
    <row r="25" spans="1:10" x14ac:dyDescent="0.3">
      <c r="A25" s="22"/>
      <c r="B25" s="23" t="s">
        <v>471</v>
      </c>
      <c r="C25" s="23" t="s">
        <v>472</v>
      </c>
      <c r="D25" s="23" t="s">
        <v>473</v>
      </c>
      <c r="E25" s="202"/>
      <c r="F25" s="202"/>
      <c r="G25" s="202" t="s">
        <v>44</v>
      </c>
      <c r="H25" s="218" t="s">
        <v>1063</v>
      </c>
      <c r="I25" s="23" t="s">
        <v>474</v>
      </c>
      <c r="J25" s="22"/>
    </row>
    <row r="26" spans="1:10" x14ac:dyDescent="0.3">
      <c r="A26" s="24"/>
      <c r="B26" s="19"/>
      <c r="C26" s="19" t="s">
        <v>475</v>
      </c>
      <c r="D26" s="19"/>
      <c r="E26" s="205"/>
      <c r="F26" s="205"/>
      <c r="G26" s="211"/>
      <c r="H26" s="219" t="s">
        <v>847</v>
      </c>
      <c r="I26" s="19" t="s">
        <v>476</v>
      </c>
      <c r="J26" s="24"/>
    </row>
    <row r="27" spans="1:10" x14ac:dyDescent="0.3">
      <c r="A27" s="220"/>
      <c r="B27" s="207"/>
      <c r="C27" s="207"/>
      <c r="D27" s="207"/>
      <c r="E27" s="208"/>
      <c r="F27" s="208"/>
      <c r="G27" s="221"/>
      <c r="H27" s="221"/>
      <c r="I27" s="207"/>
      <c r="J27" s="220"/>
    </row>
    <row r="28" spans="1:10" x14ac:dyDescent="0.3">
      <c r="A28" s="220"/>
      <c r="B28" s="207"/>
      <c r="C28" s="207"/>
      <c r="D28" s="207"/>
      <c r="E28" s="208"/>
      <c r="F28" s="208"/>
      <c r="G28" s="221"/>
      <c r="H28" s="221"/>
      <c r="I28" s="207"/>
      <c r="J28" s="220"/>
    </row>
    <row r="29" spans="1:10" x14ac:dyDescent="0.3">
      <c r="A29" s="207"/>
      <c r="B29" s="207"/>
      <c r="C29" s="207"/>
      <c r="D29" s="207"/>
      <c r="E29" s="208"/>
      <c r="F29" s="209"/>
      <c r="G29" s="209"/>
      <c r="H29" s="209"/>
      <c r="I29" s="207"/>
      <c r="J29" s="207"/>
    </row>
    <row r="30" spans="1:10" x14ac:dyDescent="0.3">
      <c r="A30" s="347" t="s">
        <v>1598</v>
      </c>
      <c r="B30" s="347"/>
      <c r="C30" s="347"/>
      <c r="D30" s="347"/>
      <c r="E30" s="347"/>
      <c r="F30" s="347"/>
      <c r="G30" s="347"/>
      <c r="H30" s="347"/>
      <c r="I30" s="347"/>
      <c r="J30" s="347"/>
    </row>
    <row r="31" spans="1:10" x14ac:dyDescent="0.3">
      <c r="A31" s="348" t="s">
        <v>430</v>
      </c>
      <c r="B31" s="348"/>
      <c r="C31" s="348"/>
      <c r="D31" s="348"/>
      <c r="E31" s="348"/>
      <c r="F31" s="348"/>
      <c r="G31" s="348"/>
      <c r="H31" s="348"/>
      <c r="I31" s="348"/>
      <c r="J31" s="348"/>
    </row>
    <row r="32" spans="1:10" x14ac:dyDescent="0.3">
      <c r="A32" s="338" t="s">
        <v>1</v>
      </c>
      <c r="B32" s="338" t="s">
        <v>2</v>
      </c>
      <c r="C32" s="338" t="s">
        <v>3</v>
      </c>
      <c r="D32" s="54" t="s">
        <v>4</v>
      </c>
      <c r="E32" s="341" t="s">
        <v>1157</v>
      </c>
      <c r="F32" s="341"/>
      <c r="G32" s="341"/>
      <c r="H32" s="54" t="s">
        <v>838</v>
      </c>
      <c r="I32" s="68" t="s">
        <v>1159</v>
      </c>
      <c r="J32" s="54" t="s">
        <v>7</v>
      </c>
    </row>
    <row r="33" spans="1:10" x14ac:dyDescent="0.3">
      <c r="A33" s="339"/>
      <c r="B33" s="339"/>
      <c r="C33" s="339"/>
      <c r="D33" s="55" t="s">
        <v>8</v>
      </c>
      <c r="E33" s="55" t="s">
        <v>10</v>
      </c>
      <c r="F33" s="55" t="s">
        <v>604</v>
      </c>
      <c r="G33" s="55" t="s">
        <v>1158</v>
      </c>
      <c r="H33" s="55" t="s">
        <v>839</v>
      </c>
      <c r="I33" s="69" t="s">
        <v>11</v>
      </c>
      <c r="J33" s="55" t="s">
        <v>12</v>
      </c>
    </row>
    <row r="34" spans="1:10" x14ac:dyDescent="0.3">
      <c r="A34" s="340"/>
      <c r="B34" s="340"/>
      <c r="C34" s="340"/>
      <c r="D34" s="56"/>
      <c r="E34" s="56" t="s">
        <v>13</v>
      </c>
      <c r="F34" s="56" t="s">
        <v>13</v>
      </c>
      <c r="G34" s="56" t="s">
        <v>13</v>
      </c>
      <c r="H34" s="56"/>
      <c r="I34" s="70"/>
      <c r="J34" s="56" t="s">
        <v>1160</v>
      </c>
    </row>
    <row r="35" spans="1:10" x14ac:dyDescent="0.3">
      <c r="A35" s="200">
        <v>7</v>
      </c>
      <c r="B35" s="18" t="s">
        <v>1066</v>
      </c>
      <c r="C35" s="18" t="s">
        <v>477</v>
      </c>
      <c r="D35" s="18" t="s">
        <v>478</v>
      </c>
      <c r="E35" s="206" t="s">
        <v>15</v>
      </c>
      <c r="F35" s="206" t="s">
        <v>15</v>
      </c>
      <c r="G35" s="201">
        <v>250000</v>
      </c>
      <c r="H35" s="201" t="s">
        <v>1062</v>
      </c>
      <c r="I35" s="18" t="s">
        <v>479</v>
      </c>
      <c r="J35" s="20" t="s">
        <v>88</v>
      </c>
    </row>
    <row r="36" spans="1:10" x14ac:dyDescent="0.3">
      <c r="A36" s="19"/>
      <c r="B36" s="19" t="s">
        <v>1067</v>
      </c>
      <c r="C36" s="19" t="s">
        <v>103</v>
      </c>
      <c r="D36" s="19" t="s">
        <v>1068</v>
      </c>
      <c r="E36" s="205"/>
      <c r="F36" s="205"/>
      <c r="G36" s="205" t="s">
        <v>44</v>
      </c>
      <c r="H36" s="205" t="s">
        <v>1069</v>
      </c>
      <c r="I36" s="19" t="s">
        <v>480</v>
      </c>
      <c r="J36" s="19"/>
    </row>
    <row r="37" spans="1:10" x14ac:dyDescent="0.3">
      <c r="A37" s="212">
        <v>8</v>
      </c>
      <c r="B37" s="18" t="s">
        <v>481</v>
      </c>
      <c r="C37" s="18" t="s">
        <v>482</v>
      </c>
      <c r="D37" s="18" t="s">
        <v>483</v>
      </c>
      <c r="E37" s="206">
        <v>200000</v>
      </c>
      <c r="F37" s="206" t="s">
        <v>15</v>
      </c>
      <c r="G37" s="213" t="s">
        <v>15</v>
      </c>
      <c r="H37" s="222" t="s">
        <v>1070</v>
      </c>
      <c r="I37" s="18" t="s">
        <v>484</v>
      </c>
      <c r="J37" s="18" t="s">
        <v>88</v>
      </c>
    </row>
    <row r="38" spans="1:10" x14ac:dyDescent="0.3">
      <c r="A38" s="23"/>
      <c r="B38" s="23" t="s">
        <v>485</v>
      </c>
      <c r="C38" s="23" t="s">
        <v>486</v>
      </c>
      <c r="D38" s="23" t="s">
        <v>487</v>
      </c>
      <c r="E38" s="214" t="s">
        <v>44</v>
      </c>
      <c r="F38" s="214" t="s">
        <v>23</v>
      </c>
      <c r="G38" s="215"/>
      <c r="H38" s="223" t="s">
        <v>1071</v>
      </c>
      <c r="I38" s="23" t="s">
        <v>488</v>
      </c>
      <c r="J38" s="23"/>
    </row>
    <row r="39" spans="1:10" x14ac:dyDescent="0.3">
      <c r="A39" s="23"/>
      <c r="B39" s="23"/>
      <c r="C39" s="23" t="s">
        <v>489</v>
      </c>
      <c r="D39" s="23"/>
      <c r="E39" s="215"/>
      <c r="F39" s="215"/>
      <c r="G39" s="215"/>
      <c r="H39" s="223" t="s">
        <v>1072</v>
      </c>
      <c r="I39" s="23" t="s">
        <v>490</v>
      </c>
      <c r="J39" s="23"/>
    </row>
    <row r="40" spans="1:10" x14ac:dyDescent="0.3">
      <c r="A40" s="22"/>
      <c r="B40" s="23"/>
      <c r="C40" s="23" t="s">
        <v>491</v>
      </c>
      <c r="D40" s="23"/>
      <c r="E40" s="215"/>
      <c r="F40" s="30"/>
      <c r="G40" s="215"/>
      <c r="H40" s="223" t="s">
        <v>1073</v>
      </c>
      <c r="I40" s="23"/>
      <c r="J40" s="23"/>
    </row>
    <row r="41" spans="1:10" x14ac:dyDescent="0.3">
      <c r="A41" s="78"/>
      <c r="B41" s="78"/>
      <c r="C41" s="78"/>
      <c r="D41" s="78"/>
      <c r="E41" s="78"/>
      <c r="F41" s="78"/>
      <c r="G41" s="78"/>
      <c r="H41" s="224">
        <v>60</v>
      </c>
      <c r="I41" s="78"/>
      <c r="J41" s="78"/>
    </row>
  </sheetData>
  <mergeCells count="12">
    <mergeCell ref="A32:A34"/>
    <mergeCell ref="B32:B34"/>
    <mergeCell ref="C32:C34"/>
    <mergeCell ref="A30:J30"/>
    <mergeCell ref="A31:J31"/>
    <mergeCell ref="E32:G32"/>
    <mergeCell ref="B6:B8"/>
    <mergeCell ref="C6:C8"/>
    <mergeCell ref="E6:G6"/>
    <mergeCell ref="A4:J4"/>
    <mergeCell ref="A5:J5"/>
    <mergeCell ref="A6:A8"/>
  </mergeCells>
  <pageMargins left="0.2" right="0.2" top="0.5" bottom="0.2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2"/>
  <sheetViews>
    <sheetView topLeftCell="A41" zoomScale="140" zoomScaleNormal="140" workbookViewId="0">
      <selection activeCell="G88" sqref="G88"/>
    </sheetView>
  </sheetViews>
  <sheetFormatPr defaultColWidth="9.125" defaultRowHeight="18.75" x14ac:dyDescent="0.3"/>
  <cols>
    <col min="1" max="1" width="3.375" style="52" customWidth="1"/>
    <col min="2" max="2" width="24" style="52" customWidth="1"/>
    <col min="3" max="3" width="18.375" style="52" customWidth="1"/>
    <col min="4" max="4" width="21.875" style="52" customWidth="1"/>
    <col min="5" max="5" width="8.875" style="52" customWidth="1"/>
    <col min="6" max="6" width="9.125" style="52" customWidth="1"/>
    <col min="7" max="7" width="8.875" style="52" customWidth="1"/>
    <col min="8" max="8" width="10.125" style="52" customWidth="1"/>
    <col min="9" max="9" width="18.125" style="52" customWidth="1"/>
    <col min="10" max="10" width="10.5" style="52" customWidth="1"/>
    <col min="11" max="16384" width="9.125" style="52"/>
  </cols>
  <sheetData>
    <row r="2" spans="1:10" s="1" customFormat="1" ht="20.25" x14ac:dyDescent="0.3">
      <c r="A2" s="74" t="s">
        <v>878</v>
      </c>
    </row>
    <row r="3" spans="1:10" s="1" customFormat="1" ht="20.25" x14ac:dyDescent="0.3">
      <c r="A3" s="74" t="s">
        <v>1056</v>
      </c>
    </row>
    <row r="4" spans="1:10" s="1" customFormat="1" ht="20.25" x14ac:dyDescent="0.3">
      <c r="A4" s="345" t="s">
        <v>1598</v>
      </c>
      <c r="B4" s="345"/>
      <c r="C4" s="345"/>
      <c r="D4" s="345"/>
      <c r="E4" s="345"/>
      <c r="F4" s="345"/>
      <c r="G4" s="345"/>
      <c r="H4" s="345"/>
      <c r="I4" s="345"/>
      <c r="J4" s="345"/>
    </row>
    <row r="5" spans="1:10" s="1" customFormat="1" ht="20.25" x14ac:dyDescent="0.3">
      <c r="A5" s="346" t="s">
        <v>492</v>
      </c>
      <c r="B5" s="346"/>
      <c r="C5" s="346"/>
      <c r="D5" s="346"/>
      <c r="E5" s="346"/>
      <c r="F5" s="346"/>
      <c r="G5" s="346"/>
      <c r="H5" s="346"/>
      <c r="I5" s="346"/>
      <c r="J5" s="346"/>
    </row>
    <row r="6" spans="1:10" ht="20.25" x14ac:dyDescent="0.3">
      <c r="A6" s="326" t="s">
        <v>1</v>
      </c>
      <c r="B6" s="326" t="s">
        <v>2</v>
      </c>
      <c r="C6" s="326" t="s">
        <v>3</v>
      </c>
      <c r="D6" s="295" t="s">
        <v>4</v>
      </c>
      <c r="E6" s="325" t="s">
        <v>1157</v>
      </c>
      <c r="F6" s="325"/>
      <c r="G6" s="325"/>
      <c r="H6" s="295" t="s">
        <v>838</v>
      </c>
      <c r="I6" s="296" t="s">
        <v>1159</v>
      </c>
      <c r="J6" s="295" t="s">
        <v>7</v>
      </c>
    </row>
    <row r="7" spans="1:10" ht="20.25" x14ac:dyDescent="0.3">
      <c r="A7" s="327"/>
      <c r="B7" s="327"/>
      <c r="C7" s="327"/>
      <c r="D7" s="297" t="s">
        <v>8</v>
      </c>
      <c r="E7" s="297" t="s">
        <v>10</v>
      </c>
      <c r="F7" s="297" t="s">
        <v>604</v>
      </c>
      <c r="G7" s="297" t="s">
        <v>1158</v>
      </c>
      <c r="H7" s="297" t="s">
        <v>839</v>
      </c>
      <c r="I7" s="298" t="s">
        <v>11</v>
      </c>
      <c r="J7" s="297" t="s">
        <v>12</v>
      </c>
    </row>
    <row r="8" spans="1:10" ht="20.25" x14ac:dyDescent="0.3">
      <c r="A8" s="328"/>
      <c r="B8" s="328"/>
      <c r="C8" s="328"/>
      <c r="D8" s="299"/>
      <c r="E8" s="299" t="s">
        <v>13</v>
      </c>
      <c r="F8" s="299" t="s">
        <v>13</v>
      </c>
      <c r="G8" s="299" t="s">
        <v>13</v>
      </c>
      <c r="H8" s="299"/>
      <c r="I8" s="300"/>
      <c r="J8" s="299" t="s">
        <v>1160</v>
      </c>
    </row>
    <row r="9" spans="1:10" x14ac:dyDescent="0.3">
      <c r="A9" s="200">
        <v>1</v>
      </c>
      <c r="B9" s="18" t="s">
        <v>493</v>
      </c>
      <c r="C9" s="18" t="s">
        <v>223</v>
      </c>
      <c r="D9" s="18" t="s">
        <v>494</v>
      </c>
      <c r="E9" s="201">
        <v>100000</v>
      </c>
      <c r="F9" s="201">
        <v>100000</v>
      </c>
      <c r="G9" s="201">
        <v>100000</v>
      </c>
      <c r="H9" s="217" t="s">
        <v>871</v>
      </c>
      <c r="I9" s="18" t="s">
        <v>495</v>
      </c>
      <c r="J9" s="21" t="s">
        <v>88</v>
      </c>
    </row>
    <row r="10" spans="1:10" x14ac:dyDescent="0.3">
      <c r="A10" s="23"/>
      <c r="B10" s="23" t="s">
        <v>496</v>
      </c>
      <c r="C10" s="23" t="s">
        <v>497</v>
      </c>
      <c r="D10" s="23" t="s">
        <v>498</v>
      </c>
      <c r="E10" s="202" t="s">
        <v>44</v>
      </c>
      <c r="F10" s="202" t="s">
        <v>44</v>
      </c>
      <c r="G10" s="202" t="s">
        <v>44</v>
      </c>
      <c r="H10" s="218" t="s">
        <v>872</v>
      </c>
      <c r="I10" s="23" t="s">
        <v>499</v>
      </c>
      <c r="J10" s="23" t="s">
        <v>500</v>
      </c>
    </row>
    <row r="11" spans="1:10" x14ac:dyDescent="0.3">
      <c r="A11" s="23"/>
      <c r="B11" s="23" t="s">
        <v>501</v>
      </c>
      <c r="C11" s="23" t="s">
        <v>502</v>
      </c>
      <c r="D11" s="23" t="s">
        <v>503</v>
      </c>
      <c r="E11" s="30"/>
      <c r="F11" s="30"/>
      <c r="G11" s="30"/>
      <c r="H11" s="218" t="s">
        <v>847</v>
      </c>
      <c r="I11" s="23" t="s">
        <v>504</v>
      </c>
      <c r="J11" s="25" t="s">
        <v>621</v>
      </c>
    </row>
    <row r="12" spans="1:10" x14ac:dyDescent="0.3">
      <c r="A12" s="24"/>
      <c r="B12" s="19"/>
      <c r="C12" s="19" t="s">
        <v>505</v>
      </c>
      <c r="D12" s="19" t="s">
        <v>506</v>
      </c>
      <c r="E12" s="203"/>
      <c r="F12" s="203"/>
      <c r="G12" s="203"/>
      <c r="H12" s="219"/>
      <c r="I12" s="19"/>
      <c r="J12" s="24" t="s">
        <v>1406</v>
      </c>
    </row>
    <row r="13" spans="1:10" x14ac:dyDescent="0.3">
      <c r="A13" s="200">
        <v>2</v>
      </c>
      <c r="B13" s="18" t="s">
        <v>507</v>
      </c>
      <c r="C13" s="18" t="s">
        <v>508</v>
      </c>
      <c r="D13" s="18" t="s">
        <v>509</v>
      </c>
      <c r="E13" s="201">
        <v>35000</v>
      </c>
      <c r="F13" s="201">
        <v>35000</v>
      </c>
      <c r="G13" s="201">
        <v>35000</v>
      </c>
      <c r="H13" s="217" t="s">
        <v>871</v>
      </c>
      <c r="I13" s="18" t="s">
        <v>510</v>
      </c>
      <c r="J13" s="21" t="s">
        <v>88</v>
      </c>
    </row>
    <row r="14" spans="1:10" x14ac:dyDescent="0.3">
      <c r="A14" s="23"/>
      <c r="B14" s="23" t="s">
        <v>511</v>
      </c>
      <c r="C14" s="23" t="s">
        <v>512</v>
      </c>
      <c r="D14" s="23" t="s">
        <v>513</v>
      </c>
      <c r="E14" s="202" t="s">
        <v>44</v>
      </c>
      <c r="F14" s="202" t="s">
        <v>44</v>
      </c>
      <c r="G14" s="202" t="s">
        <v>44</v>
      </c>
      <c r="H14" s="218" t="s">
        <v>872</v>
      </c>
      <c r="I14" s="23" t="s">
        <v>514</v>
      </c>
      <c r="J14" s="22"/>
    </row>
    <row r="15" spans="1:10" x14ac:dyDescent="0.3">
      <c r="A15" s="23"/>
      <c r="B15" s="23" t="s">
        <v>515</v>
      </c>
      <c r="C15" s="23" t="s">
        <v>516</v>
      </c>
      <c r="D15" s="23"/>
      <c r="E15" s="30"/>
      <c r="F15" s="30"/>
      <c r="G15" s="30"/>
      <c r="H15" s="218" t="s">
        <v>847</v>
      </c>
      <c r="I15" s="23" t="s">
        <v>517</v>
      </c>
      <c r="J15" s="22"/>
    </row>
    <row r="16" spans="1:10" x14ac:dyDescent="0.3">
      <c r="A16" s="24"/>
      <c r="B16" s="19"/>
      <c r="C16" s="19" t="s">
        <v>518</v>
      </c>
      <c r="D16" s="19"/>
      <c r="E16" s="203"/>
      <c r="F16" s="203"/>
      <c r="G16" s="203"/>
      <c r="H16" s="219"/>
      <c r="I16" s="19" t="s">
        <v>23</v>
      </c>
      <c r="J16" s="24"/>
    </row>
    <row r="17" spans="1:10" x14ac:dyDescent="0.3">
      <c r="A17" s="204">
        <v>3</v>
      </c>
      <c r="B17" s="23" t="s">
        <v>519</v>
      </c>
      <c r="C17" s="23" t="s">
        <v>520</v>
      </c>
      <c r="D17" s="23" t="s">
        <v>521</v>
      </c>
      <c r="E17" s="30">
        <v>900000</v>
      </c>
      <c r="F17" s="30">
        <v>900000</v>
      </c>
      <c r="G17" s="30">
        <v>900000</v>
      </c>
      <c r="H17" s="218" t="s">
        <v>871</v>
      </c>
      <c r="I17" s="23" t="s">
        <v>522</v>
      </c>
      <c r="J17" s="25" t="s">
        <v>88</v>
      </c>
    </row>
    <row r="18" spans="1:10" x14ac:dyDescent="0.3">
      <c r="A18" s="22"/>
      <c r="B18" s="23" t="s">
        <v>523</v>
      </c>
      <c r="C18" s="23" t="s">
        <v>524</v>
      </c>
      <c r="D18" s="23" t="s">
        <v>525</v>
      </c>
      <c r="E18" s="202" t="s">
        <v>44</v>
      </c>
      <c r="F18" s="202" t="s">
        <v>44</v>
      </c>
      <c r="G18" s="202" t="s">
        <v>44</v>
      </c>
      <c r="H18" s="218" t="s">
        <v>872</v>
      </c>
      <c r="I18" s="23" t="s">
        <v>526</v>
      </c>
      <c r="J18" s="25" t="s">
        <v>500</v>
      </c>
    </row>
    <row r="19" spans="1:10" x14ac:dyDescent="0.3">
      <c r="A19" s="22"/>
      <c r="B19" s="23" t="s">
        <v>524</v>
      </c>
      <c r="C19" s="23"/>
      <c r="D19" s="23" t="s">
        <v>1075</v>
      </c>
      <c r="E19" s="30"/>
      <c r="F19" s="210"/>
      <c r="G19" s="30"/>
      <c r="H19" s="218" t="s">
        <v>847</v>
      </c>
      <c r="I19" s="23" t="s">
        <v>527</v>
      </c>
      <c r="J19" s="25" t="s">
        <v>621</v>
      </c>
    </row>
    <row r="20" spans="1:10" x14ac:dyDescent="0.3">
      <c r="A20" s="24"/>
      <c r="B20" s="19"/>
      <c r="C20" s="19"/>
      <c r="D20" s="19"/>
      <c r="E20" s="203"/>
      <c r="F20" s="211"/>
      <c r="G20" s="203"/>
      <c r="H20" s="219"/>
      <c r="I20" s="19"/>
      <c r="J20" s="24" t="s">
        <v>1406</v>
      </c>
    </row>
    <row r="21" spans="1:10" x14ac:dyDescent="0.3">
      <c r="A21" s="200">
        <v>4</v>
      </c>
      <c r="B21" s="18" t="s">
        <v>1497</v>
      </c>
      <c r="C21" s="18" t="s">
        <v>528</v>
      </c>
      <c r="D21" s="18" t="s">
        <v>529</v>
      </c>
      <c r="E21" s="225">
        <v>30000</v>
      </c>
      <c r="F21" s="225">
        <v>30000</v>
      </c>
      <c r="G21" s="225">
        <v>30000</v>
      </c>
      <c r="H21" s="217" t="s">
        <v>871</v>
      </c>
      <c r="I21" s="18" t="s">
        <v>530</v>
      </c>
      <c r="J21" s="26" t="s">
        <v>500</v>
      </c>
    </row>
    <row r="22" spans="1:10" x14ac:dyDescent="0.3">
      <c r="A22" s="22"/>
      <c r="B22" s="23" t="s">
        <v>1498</v>
      </c>
      <c r="C22" s="23" t="s">
        <v>531</v>
      </c>
      <c r="D22" s="23" t="s">
        <v>532</v>
      </c>
      <c r="E22" s="202" t="s">
        <v>44</v>
      </c>
      <c r="F22" s="202" t="s">
        <v>44</v>
      </c>
      <c r="G22" s="202" t="s">
        <v>44</v>
      </c>
      <c r="H22" s="218" t="s">
        <v>872</v>
      </c>
      <c r="I22" s="23" t="s">
        <v>533</v>
      </c>
      <c r="J22" s="23"/>
    </row>
    <row r="23" spans="1:10" x14ac:dyDescent="0.3">
      <c r="A23" s="24"/>
      <c r="B23" s="19" t="s">
        <v>1499</v>
      </c>
      <c r="C23" s="19" t="s">
        <v>535</v>
      </c>
      <c r="D23" s="19" t="s">
        <v>824</v>
      </c>
      <c r="E23" s="205"/>
      <c r="F23" s="205"/>
      <c r="G23" s="205"/>
      <c r="H23" s="219" t="s">
        <v>847</v>
      </c>
      <c r="I23" s="19"/>
      <c r="J23" s="19"/>
    </row>
    <row r="24" spans="1:10" x14ac:dyDescent="0.3">
      <c r="A24" s="204">
        <v>5</v>
      </c>
      <c r="B24" s="23" t="s">
        <v>536</v>
      </c>
      <c r="C24" s="23" t="s">
        <v>537</v>
      </c>
      <c r="D24" s="23" t="s">
        <v>538</v>
      </c>
      <c r="E24" s="202" t="s">
        <v>15</v>
      </c>
      <c r="F24" s="210">
        <v>100000</v>
      </c>
      <c r="G24" s="202" t="s">
        <v>15</v>
      </c>
      <c r="H24" s="218" t="s">
        <v>1076</v>
      </c>
      <c r="I24" s="23" t="s">
        <v>539</v>
      </c>
      <c r="J24" s="25" t="s">
        <v>88</v>
      </c>
    </row>
    <row r="25" spans="1:10" x14ac:dyDescent="0.3">
      <c r="A25" s="22"/>
      <c r="B25" s="23" t="s">
        <v>496</v>
      </c>
      <c r="C25" s="23" t="s">
        <v>540</v>
      </c>
      <c r="D25" s="23" t="s">
        <v>541</v>
      </c>
      <c r="E25" s="202"/>
      <c r="F25" s="202" t="s">
        <v>44</v>
      </c>
      <c r="G25" s="202"/>
      <c r="H25" s="218" t="s">
        <v>1077</v>
      </c>
      <c r="I25" s="23" t="s">
        <v>542</v>
      </c>
      <c r="J25" s="25" t="s">
        <v>500</v>
      </c>
    </row>
    <row r="26" spans="1:10" x14ac:dyDescent="0.3">
      <c r="A26" s="22"/>
      <c r="B26" s="23" t="s">
        <v>501</v>
      </c>
      <c r="C26" s="23"/>
      <c r="D26" s="23" t="s">
        <v>543</v>
      </c>
      <c r="E26" s="202"/>
      <c r="F26" s="210"/>
      <c r="G26" s="202"/>
      <c r="H26" s="218"/>
      <c r="I26" s="23"/>
      <c r="J26" s="25" t="s">
        <v>622</v>
      </c>
    </row>
    <row r="27" spans="1:10" x14ac:dyDescent="0.3">
      <c r="A27" s="24"/>
      <c r="B27" s="19"/>
      <c r="C27" s="19"/>
      <c r="D27" s="19"/>
      <c r="E27" s="205"/>
      <c r="F27" s="211"/>
      <c r="G27" s="205"/>
      <c r="H27" s="219"/>
      <c r="I27" s="19"/>
      <c r="J27" s="227" t="s">
        <v>1406</v>
      </c>
    </row>
    <row r="28" spans="1:10" x14ac:dyDescent="0.3">
      <c r="A28" s="220"/>
      <c r="B28" s="226"/>
      <c r="C28" s="226"/>
      <c r="D28" s="226"/>
      <c r="E28" s="208"/>
      <c r="F28" s="208"/>
      <c r="G28" s="208"/>
      <c r="H28" s="208"/>
      <c r="I28" s="226"/>
      <c r="J28" s="226"/>
    </row>
    <row r="29" spans="1:10" x14ac:dyDescent="0.3">
      <c r="A29" s="220"/>
      <c r="B29" s="226"/>
      <c r="C29" s="226"/>
      <c r="D29" s="226"/>
      <c r="E29" s="208"/>
      <c r="F29" s="208"/>
      <c r="G29" s="208"/>
      <c r="H29" s="208"/>
      <c r="I29" s="226"/>
      <c r="J29" s="226"/>
    </row>
    <row r="30" spans="1:10" s="1" customFormat="1" ht="20.25" x14ac:dyDescent="0.3">
      <c r="A30" s="345" t="s">
        <v>1598</v>
      </c>
      <c r="B30" s="345"/>
      <c r="C30" s="345"/>
      <c r="D30" s="345"/>
      <c r="E30" s="345"/>
      <c r="F30" s="345"/>
      <c r="G30" s="345"/>
      <c r="H30" s="345"/>
      <c r="I30" s="345"/>
      <c r="J30" s="345"/>
    </row>
    <row r="31" spans="1:10" s="1" customFormat="1" ht="20.25" x14ac:dyDescent="0.3">
      <c r="A31" s="346" t="s">
        <v>492</v>
      </c>
      <c r="B31" s="346"/>
      <c r="C31" s="346"/>
      <c r="D31" s="346"/>
      <c r="E31" s="346"/>
      <c r="F31" s="346"/>
      <c r="G31" s="346"/>
      <c r="H31" s="346"/>
      <c r="I31" s="346"/>
      <c r="J31" s="346"/>
    </row>
    <row r="32" spans="1:10" ht="20.25" x14ac:dyDescent="0.3">
      <c r="A32" s="326" t="s">
        <v>1</v>
      </c>
      <c r="B32" s="326" t="s">
        <v>2</v>
      </c>
      <c r="C32" s="326" t="s">
        <v>3</v>
      </c>
      <c r="D32" s="295" t="s">
        <v>4</v>
      </c>
      <c r="E32" s="325" t="s">
        <v>1157</v>
      </c>
      <c r="F32" s="325"/>
      <c r="G32" s="325"/>
      <c r="H32" s="295" t="s">
        <v>838</v>
      </c>
      <c r="I32" s="296" t="s">
        <v>1159</v>
      </c>
      <c r="J32" s="295" t="s">
        <v>7</v>
      </c>
    </row>
    <row r="33" spans="1:10" ht="20.25" x14ac:dyDescent="0.3">
      <c r="A33" s="327"/>
      <c r="B33" s="327"/>
      <c r="C33" s="327"/>
      <c r="D33" s="297" t="s">
        <v>8</v>
      </c>
      <c r="E33" s="297" t="s">
        <v>10</v>
      </c>
      <c r="F33" s="297" t="s">
        <v>604</v>
      </c>
      <c r="G33" s="297" t="s">
        <v>1158</v>
      </c>
      <c r="H33" s="297" t="s">
        <v>839</v>
      </c>
      <c r="I33" s="298" t="s">
        <v>11</v>
      </c>
      <c r="J33" s="297" t="s">
        <v>12</v>
      </c>
    </row>
    <row r="34" spans="1:10" ht="20.25" x14ac:dyDescent="0.3">
      <c r="A34" s="328"/>
      <c r="B34" s="328"/>
      <c r="C34" s="328"/>
      <c r="D34" s="299"/>
      <c r="E34" s="299" t="s">
        <v>13</v>
      </c>
      <c r="F34" s="299" t="s">
        <v>13</v>
      </c>
      <c r="G34" s="299" t="s">
        <v>13</v>
      </c>
      <c r="H34" s="299"/>
      <c r="I34" s="300"/>
      <c r="J34" s="299" t="s">
        <v>1160</v>
      </c>
    </row>
    <row r="35" spans="1:10" x14ac:dyDescent="0.3">
      <c r="A35" s="204">
        <v>6</v>
      </c>
      <c r="B35" s="23" t="s">
        <v>544</v>
      </c>
      <c r="C35" s="23" t="s">
        <v>537</v>
      </c>
      <c r="D35" s="23" t="s">
        <v>1644</v>
      </c>
      <c r="E35" s="30">
        <v>50000</v>
      </c>
      <c r="F35" s="30">
        <v>50000</v>
      </c>
      <c r="G35" s="30">
        <v>50000</v>
      </c>
      <c r="H35" s="218" t="s">
        <v>1078</v>
      </c>
      <c r="I35" s="23" t="s">
        <v>545</v>
      </c>
      <c r="J35" s="25" t="s">
        <v>500</v>
      </c>
    </row>
    <row r="36" spans="1:10" x14ac:dyDescent="0.3">
      <c r="A36" s="22"/>
      <c r="B36" s="23"/>
      <c r="C36" s="23" t="s">
        <v>546</v>
      </c>
      <c r="D36" s="23" t="s">
        <v>547</v>
      </c>
      <c r="E36" s="202" t="s">
        <v>44</v>
      </c>
      <c r="F36" s="202" t="s">
        <v>44</v>
      </c>
      <c r="G36" s="202" t="s">
        <v>44</v>
      </c>
      <c r="H36" s="218" t="s">
        <v>1079</v>
      </c>
      <c r="I36" s="23" t="s">
        <v>548</v>
      </c>
      <c r="J36" s="23"/>
    </row>
    <row r="37" spans="1:10" x14ac:dyDescent="0.3">
      <c r="A37" s="24"/>
      <c r="B37" s="19"/>
      <c r="C37" s="19"/>
      <c r="D37" s="19" t="s">
        <v>1645</v>
      </c>
      <c r="E37" s="205"/>
      <c r="F37" s="205"/>
      <c r="G37" s="205"/>
      <c r="H37" s="219" t="s">
        <v>935</v>
      </c>
      <c r="I37" s="19"/>
      <c r="J37" s="19"/>
    </row>
    <row r="38" spans="1:10" x14ac:dyDescent="0.3">
      <c r="A38" s="204">
        <v>7</v>
      </c>
      <c r="B38" s="23" t="s">
        <v>549</v>
      </c>
      <c r="C38" s="23" t="s">
        <v>215</v>
      </c>
      <c r="D38" s="23" t="s">
        <v>550</v>
      </c>
      <c r="E38" s="210">
        <v>400000</v>
      </c>
      <c r="F38" s="210">
        <v>400000</v>
      </c>
      <c r="G38" s="210">
        <v>400000</v>
      </c>
      <c r="H38" s="218" t="s">
        <v>1078</v>
      </c>
      <c r="I38" s="23" t="s">
        <v>545</v>
      </c>
      <c r="J38" s="25" t="s">
        <v>500</v>
      </c>
    </row>
    <row r="39" spans="1:10" x14ac:dyDescent="0.3">
      <c r="A39" s="22"/>
      <c r="B39" s="23" t="s">
        <v>236</v>
      </c>
      <c r="C39" s="23" t="s">
        <v>551</v>
      </c>
      <c r="D39" s="23" t="s">
        <v>236</v>
      </c>
      <c r="E39" s="202" t="s">
        <v>44</v>
      </c>
      <c r="F39" s="202" t="s">
        <v>44</v>
      </c>
      <c r="G39" s="202" t="s">
        <v>44</v>
      </c>
      <c r="H39" s="218" t="s">
        <v>1079</v>
      </c>
      <c r="I39" s="23" t="s">
        <v>548</v>
      </c>
      <c r="J39" s="23"/>
    </row>
    <row r="40" spans="1:10" x14ac:dyDescent="0.3">
      <c r="A40" s="24"/>
      <c r="B40" s="19"/>
      <c r="C40" s="19"/>
      <c r="D40" s="19"/>
      <c r="E40" s="205"/>
      <c r="F40" s="205"/>
      <c r="G40" s="205"/>
      <c r="H40" s="219" t="s">
        <v>935</v>
      </c>
      <c r="I40" s="19"/>
      <c r="J40" s="19"/>
    </row>
    <row r="41" spans="1:10" x14ac:dyDescent="0.3">
      <c r="A41" s="204">
        <v>8</v>
      </c>
      <c r="B41" s="23" t="s">
        <v>1080</v>
      </c>
      <c r="C41" s="23" t="s">
        <v>552</v>
      </c>
      <c r="D41" s="23" t="s">
        <v>1086</v>
      </c>
      <c r="E41" s="30">
        <v>500000</v>
      </c>
      <c r="F41" s="202" t="s">
        <v>15</v>
      </c>
      <c r="G41" s="216" t="s">
        <v>15</v>
      </c>
      <c r="H41" s="218" t="s">
        <v>1087</v>
      </c>
      <c r="I41" s="23" t="s">
        <v>1091</v>
      </c>
      <c r="J41" s="23" t="s">
        <v>88</v>
      </c>
    </row>
    <row r="42" spans="1:10" x14ac:dyDescent="0.3">
      <c r="A42" s="22"/>
      <c r="B42" s="23" t="s">
        <v>1081</v>
      </c>
      <c r="C42" s="23" t="s">
        <v>1083</v>
      </c>
      <c r="D42" s="23" t="s">
        <v>1084</v>
      </c>
      <c r="E42" s="202" t="s">
        <v>44</v>
      </c>
      <c r="F42" s="202"/>
      <c r="G42" s="202" t="s">
        <v>23</v>
      </c>
      <c r="H42" s="218" t="s">
        <v>1088</v>
      </c>
      <c r="I42" s="23" t="s">
        <v>1092</v>
      </c>
      <c r="J42" s="22"/>
    </row>
    <row r="43" spans="1:10" x14ac:dyDescent="0.3">
      <c r="A43" s="22"/>
      <c r="B43" s="23" t="s">
        <v>1082</v>
      </c>
      <c r="C43" s="23" t="s">
        <v>553</v>
      </c>
      <c r="D43" s="23" t="s">
        <v>1085</v>
      </c>
      <c r="E43" s="202"/>
      <c r="F43" s="202"/>
      <c r="G43" s="210"/>
      <c r="H43" s="218" t="s">
        <v>1089</v>
      </c>
      <c r="I43" s="23" t="s">
        <v>1093</v>
      </c>
      <c r="J43" s="23"/>
    </row>
    <row r="44" spans="1:10" x14ac:dyDescent="0.3">
      <c r="A44" s="22"/>
      <c r="B44" s="23"/>
      <c r="C44" s="23"/>
      <c r="D44" s="23"/>
      <c r="E44" s="202"/>
      <c r="F44" s="202"/>
      <c r="G44" s="210"/>
      <c r="H44" s="218" t="s">
        <v>1090</v>
      </c>
      <c r="I44" s="23" t="s">
        <v>1094</v>
      </c>
      <c r="J44" s="23"/>
    </row>
    <row r="45" spans="1:10" x14ac:dyDescent="0.3">
      <c r="A45" s="24"/>
      <c r="B45" s="19"/>
      <c r="C45" s="19"/>
      <c r="D45" s="19"/>
      <c r="E45" s="205"/>
      <c r="F45" s="205"/>
      <c r="G45" s="211"/>
      <c r="H45" s="219" t="s">
        <v>935</v>
      </c>
      <c r="I45" s="19"/>
      <c r="J45" s="19"/>
    </row>
    <row r="46" spans="1:10" x14ac:dyDescent="0.3">
      <c r="A46" s="302">
        <v>9</v>
      </c>
      <c r="B46" s="23" t="s">
        <v>1531</v>
      </c>
      <c r="C46" s="23" t="s">
        <v>1534</v>
      </c>
      <c r="D46" s="23" t="s">
        <v>1532</v>
      </c>
      <c r="E46" s="30">
        <v>300000</v>
      </c>
      <c r="F46" s="202" t="s">
        <v>15</v>
      </c>
      <c r="G46" s="216" t="s">
        <v>15</v>
      </c>
      <c r="H46" s="218" t="s">
        <v>1533</v>
      </c>
      <c r="I46" s="23" t="s">
        <v>1537</v>
      </c>
      <c r="J46" s="23" t="s">
        <v>88</v>
      </c>
    </row>
    <row r="47" spans="1:10" x14ac:dyDescent="0.3">
      <c r="A47" s="22"/>
      <c r="B47" s="23" t="s">
        <v>554</v>
      </c>
      <c r="C47" s="23" t="s">
        <v>1535</v>
      </c>
      <c r="D47" s="23" t="s">
        <v>1659</v>
      </c>
      <c r="E47" s="202" t="s">
        <v>44</v>
      </c>
      <c r="F47" s="202"/>
      <c r="G47" s="202" t="s">
        <v>23</v>
      </c>
      <c r="H47" s="218" t="s">
        <v>864</v>
      </c>
      <c r="I47" s="23" t="s">
        <v>1538</v>
      </c>
      <c r="J47" s="23"/>
    </row>
    <row r="48" spans="1:10" x14ac:dyDescent="0.3">
      <c r="A48" s="24"/>
      <c r="B48" s="19"/>
      <c r="C48" s="19" t="s">
        <v>1536</v>
      </c>
      <c r="D48" s="19" t="s">
        <v>1660</v>
      </c>
      <c r="E48" s="205"/>
      <c r="F48" s="205"/>
      <c r="G48" s="211"/>
      <c r="H48" s="219"/>
      <c r="I48" s="19"/>
      <c r="J48" s="19"/>
    </row>
    <row r="49" spans="1:10" x14ac:dyDescent="0.3">
      <c r="A49" s="204">
        <v>10</v>
      </c>
      <c r="B49" s="23" t="s">
        <v>555</v>
      </c>
      <c r="C49" s="23" t="s">
        <v>556</v>
      </c>
      <c r="D49" s="23" t="s">
        <v>557</v>
      </c>
      <c r="E49" s="30">
        <v>12000</v>
      </c>
      <c r="F49" s="202" t="s">
        <v>15</v>
      </c>
      <c r="G49" s="202" t="s">
        <v>15</v>
      </c>
      <c r="H49" s="218" t="s">
        <v>848</v>
      </c>
      <c r="I49" s="23" t="s">
        <v>558</v>
      </c>
      <c r="J49" s="22" t="s">
        <v>88</v>
      </c>
    </row>
    <row r="50" spans="1:10" x14ac:dyDescent="0.3">
      <c r="A50" s="22"/>
      <c r="B50" s="23" t="s">
        <v>559</v>
      </c>
      <c r="C50" s="23" t="s">
        <v>560</v>
      </c>
      <c r="D50" s="23" t="s">
        <v>561</v>
      </c>
      <c r="E50" s="202" t="s">
        <v>44</v>
      </c>
      <c r="F50" s="202" t="s">
        <v>23</v>
      </c>
      <c r="G50" s="210"/>
      <c r="H50" s="218" t="s">
        <v>1646</v>
      </c>
      <c r="I50" s="23" t="s">
        <v>562</v>
      </c>
      <c r="J50" s="23"/>
    </row>
    <row r="51" spans="1:10" x14ac:dyDescent="0.3">
      <c r="A51" s="22"/>
      <c r="B51" s="301" t="s">
        <v>1500</v>
      </c>
      <c r="C51" s="23" t="s">
        <v>563</v>
      </c>
      <c r="D51" s="23" t="s">
        <v>564</v>
      </c>
      <c r="E51" s="202"/>
      <c r="F51" s="30"/>
      <c r="G51" s="30"/>
      <c r="H51" s="218"/>
      <c r="I51" s="23"/>
      <c r="J51" s="22"/>
    </row>
    <row r="52" spans="1:10" x14ac:dyDescent="0.3">
      <c r="A52" s="24"/>
      <c r="B52" s="19" t="s">
        <v>1501</v>
      </c>
      <c r="C52" s="19"/>
      <c r="D52" s="19"/>
      <c r="E52" s="205"/>
      <c r="F52" s="205"/>
      <c r="G52" s="205"/>
      <c r="H52" s="219"/>
      <c r="I52" s="19"/>
      <c r="J52" s="19"/>
    </row>
    <row r="53" spans="1:10" x14ac:dyDescent="0.3">
      <c r="A53" s="204">
        <v>11</v>
      </c>
      <c r="B53" s="23" t="s">
        <v>565</v>
      </c>
      <c r="C53" s="23" t="s">
        <v>566</v>
      </c>
      <c r="D53" s="23" t="s">
        <v>567</v>
      </c>
      <c r="E53" s="202" t="s">
        <v>15</v>
      </c>
      <c r="F53" s="202" t="s">
        <v>15</v>
      </c>
      <c r="G53" s="30">
        <v>100000</v>
      </c>
      <c r="H53" s="218" t="s">
        <v>871</v>
      </c>
      <c r="I53" s="23" t="s">
        <v>568</v>
      </c>
      <c r="J53" s="22" t="s">
        <v>88</v>
      </c>
    </row>
    <row r="54" spans="1:10" x14ac:dyDescent="0.3">
      <c r="A54" s="22"/>
      <c r="B54" s="23" t="s">
        <v>569</v>
      </c>
      <c r="C54" s="23" t="s">
        <v>570</v>
      </c>
      <c r="D54" s="23" t="s">
        <v>571</v>
      </c>
      <c r="E54" s="202"/>
      <c r="F54" s="210"/>
      <c r="G54" s="202" t="s">
        <v>44</v>
      </c>
      <c r="H54" s="218" t="s">
        <v>872</v>
      </c>
      <c r="I54" s="23" t="s">
        <v>572</v>
      </c>
      <c r="J54" s="22"/>
    </row>
    <row r="55" spans="1:10" x14ac:dyDescent="0.3">
      <c r="A55" s="24"/>
      <c r="B55" s="19"/>
      <c r="C55" s="19"/>
      <c r="D55" s="19"/>
      <c r="E55" s="205"/>
      <c r="F55" s="211"/>
      <c r="G55" s="205"/>
      <c r="H55" s="219" t="s">
        <v>847</v>
      </c>
      <c r="I55" s="19"/>
      <c r="J55" s="24"/>
    </row>
    <row r="56" spans="1:10" x14ac:dyDescent="0.3">
      <c r="A56" s="220"/>
      <c r="B56" s="207"/>
      <c r="C56" s="207"/>
      <c r="D56" s="207"/>
      <c r="E56" s="208"/>
      <c r="F56" s="208"/>
      <c r="G56" s="208"/>
      <c r="H56" s="208"/>
      <c r="I56" s="207"/>
      <c r="J56" s="207"/>
    </row>
    <row r="57" spans="1:10" x14ac:dyDescent="0.3">
      <c r="A57" s="207"/>
      <c r="B57" s="207"/>
      <c r="C57" s="207"/>
      <c r="D57" s="207"/>
      <c r="E57" s="221"/>
      <c r="F57" s="221"/>
      <c r="G57" s="228"/>
      <c r="H57" s="228"/>
      <c r="I57" s="207"/>
      <c r="J57" s="207"/>
    </row>
    <row r="58" spans="1:10" s="1" customFormat="1" ht="20.25" x14ac:dyDescent="0.3">
      <c r="A58" s="345" t="s">
        <v>1598</v>
      </c>
      <c r="B58" s="345"/>
      <c r="C58" s="345"/>
      <c r="D58" s="345"/>
      <c r="E58" s="345"/>
      <c r="F58" s="345"/>
      <c r="G58" s="345"/>
      <c r="H58" s="345"/>
      <c r="I58" s="345"/>
      <c r="J58" s="345"/>
    </row>
    <row r="59" spans="1:10" s="1" customFormat="1" ht="20.25" x14ac:dyDescent="0.3">
      <c r="A59" s="346" t="s">
        <v>492</v>
      </c>
      <c r="B59" s="346"/>
      <c r="C59" s="346"/>
      <c r="D59" s="346"/>
      <c r="E59" s="346"/>
      <c r="F59" s="346"/>
      <c r="G59" s="346"/>
      <c r="H59" s="346"/>
      <c r="I59" s="346"/>
      <c r="J59" s="346"/>
    </row>
    <row r="60" spans="1:10" ht="20.25" x14ac:dyDescent="0.3">
      <c r="A60" s="326" t="s">
        <v>1</v>
      </c>
      <c r="B60" s="326" t="s">
        <v>2</v>
      </c>
      <c r="C60" s="326" t="s">
        <v>3</v>
      </c>
      <c r="D60" s="295" t="s">
        <v>4</v>
      </c>
      <c r="E60" s="325" t="s">
        <v>1157</v>
      </c>
      <c r="F60" s="325"/>
      <c r="G60" s="325"/>
      <c r="H60" s="295" t="s">
        <v>838</v>
      </c>
      <c r="I60" s="296" t="s">
        <v>1159</v>
      </c>
      <c r="J60" s="295" t="s">
        <v>7</v>
      </c>
    </row>
    <row r="61" spans="1:10" ht="20.25" x14ac:dyDescent="0.3">
      <c r="A61" s="327"/>
      <c r="B61" s="327"/>
      <c r="C61" s="327"/>
      <c r="D61" s="297" t="s">
        <v>8</v>
      </c>
      <c r="E61" s="297" t="s">
        <v>10</v>
      </c>
      <c r="F61" s="297" t="s">
        <v>604</v>
      </c>
      <c r="G61" s="297" t="s">
        <v>1158</v>
      </c>
      <c r="H61" s="297" t="s">
        <v>839</v>
      </c>
      <c r="I61" s="298" t="s">
        <v>11</v>
      </c>
      <c r="J61" s="297" t="s">
        <v>12</v>
      </c>
    </row>
    <row r="62" spans="1:10" ht="20.25" x14ac:dyDescent="0.3">
      <c r="A62" s="328"/>
      <c r="B62" s="328"/>
      <c r="C62" s="328"/>
      <c r="D62" s="299"/>
      <c r="E62" s="299" t="s">
        <v>13</v>
      </c>
      <c r="F62" s="299" t="s">
        <v>13</v>
      </c>
      <c r="G62" s="299" t="s">
        <v>13</v>
      </c>
      <c r="H62" s="299"/>
      <c r="I62" s="300"/>
      <c r="J62" s="299" t="s">
        <v>1160</v>
      </c>
    </row>
    <row r="63" spans="1:10" x14ac:dyDescent="0.3">
      <c r="A63" s="204">
        <v>12</v>
      </c>
      <c r="B63" s="23" t="s">
        <v>573</v>
      </c>
      <c r="C63" s="23" t="s">
        <v>574</v>
      </c>
      <c r="D63" s="23" t="s">
        <v>623</v>
      </c>
      <c r="E63" s="208" t="s">
        <v>15</v>
      </c>
      <c r="F63" s="30">
        <v>200000</v>
      </c>
      <c r="G63" s="202" t="s">
        <v>15</v>
      </c>
      <c r="H63" s="218" t="s">
        <v>871</v>
      </c>
      <c r="I63" s="23" t="s">
        <v>575</v>
      </c>
      <c r="J63" s="22" t="s">
        <v>88</v>
      </c>
    </row>
    <row r="64" spans="1:10" x14ac:dyDescent="0.3">
      <c r="A64" s="22"/>
      <c r="B64" s="23" t="s">
        <v>576</v>
      </c>
      <c r="C64" s="23" t="s">
        <v>577</v>
      </c>
      <c r="D64" s="23" t="s">
        <v>624</v>
      </c>
      <c r="E64" s="202"/>
      <c r="F64" s="202" t="s">
        <v>44</v>
      </c>
      <c r="G64" s="30"/>
      <c r="H64" s="218" t="s">
        <v>872</v>
      </c>
      <c r="I64" s="23" t="s">
        <v>578</v>
      </c>
      <c r="J64" s="23"/>
    </row>
    <row r="65" spans="1:10" x14ac:dyDescent="0.3">
      <c r="A65" s="24"/>
      <c r="B65" s="19"/>
      <c r="C65" s="19" t="s">
        <v>579</v>
      </c>
      <c r="D65" s="19"/>
      <c r="E65" s="203"/>
      <c r="F65" s="211"/>
      <c r="G65" s="203"/>
      <c r="H65" s="219" t="s">
        <v>847</v>
      </c>
      <c r="I65" s="19" t="s">
        <v>580</v>
      </c>
      <c r="J65" s="19"/>
    </row>
    <row r="66" spans="1:10" x14ac:dyDescent="0.3">
      <c r="A66" s="144">
        <v>13</v>
      </c>
      <c r="B66" s="48" t="s">
        <v>626</v>
      </c>
      <c r="C66" s="48" t="s">
        <v>629</v>
      </c>
      <c r="D66" s="48" t="s">
        <v>632</v>
      </c>
      <c r="E66" s="174">
        <v>5000</v>
      </c>
      <c r="F66" s="174">
        <v>5000</v>
      </c>
      <c r="G66" s="174">
        <v>5000</v>
      </c>
      <c r="H66" s="184" t="s">
        <v>871</v>
      </c>
      <c r="I66" s="48" t="s">
        <v>634</v>
      </c>
      <c r="J66" s="48" t="s">
        <v>88</v>
      </c>
    </row>
    <row r="67" spans="1:10" x14ac:dyDescent="0.3">
      <c r="A67" s="53"/>
      <c r="B67" s="53" t="s">
        <v>627</v>
      </c>
      <c r="C67" s="53" t="s">
        <v>630</v>
      </c>
      <c r="D67" s="53" t="s">
        <v>633</v>
      </c>
      <c r="E67" s="202" t="s">
        <v>44</v>
      </c>
      <c r="F67" s="202" t="s">
        <v>44</v>
      </c>
      <c r="G67" s="202" t="s">
        <v>44</v>
      </c>
      <c r="H67" s="218" t="s">
        <v>872</v>
      </c>
      <c r="I67" s="53" t="s">
        <v>635</v>
      </c>
      <c r="J67" s="53"/>
    </row>
    <row r="68" spans="1:10" x14ac:dyDescent="0.3">
      <c r="A68" s="53"/>
      <c r="B68" s="53" t="s">
        <v>628</v>
      </c>
      <c r="C68" s="53" t="s">
        <v>631</v>
      </c>
      <c r="D68" s="53" t="s">
        <v>1095</v>
      </c>
      <c r="E68" s="53"/>
      <c r="F68" s="53"/>
      <c r="G68" s="53"/>
      <c r="H68" s="157" t="s">
        <v>847</v>
      </c>
      <c r="I68" s="53" t="s">
        <v>636</v>
      </c>
      <c r="J68" s="53"/>
    </row>
    <row r="69" spans="1:10" x14ac:dyDescent="0.3">
      <c r="A69" s="78"/>
      <c r="B69" s="78"/>
      <c r="C69" s="78" t="s">
        <v>628</v>
      </c>
      <c r="D69" s="78" t="s">
        <v>1096</v>
      </c>
      <c r="E69" s="78"/>
      <c r="F69" s="78"/>
      <c r="G69" s="78"/>
      <c r="H69" s="195"/>
      <c r="I69" s="78" t="s">
        <v>534</v>
      </c>
      <c r="J69" s="78"/>
    </row>
    <row r="70" spans="1:10" x14ac:dyDescent="0.3">
      <c r="A70" s="144">
        <v>14</v>
      </c>
      <c r="B70" s="48" t="s">
        <v>637</v>
      </c>
      <c r="C70" s="48" t="s">
        <v>643</v>
      </c>
      <c r="D70" s="48" t="s">
        <v>639</v>
      </c>
      <c r="E70" s="174">
        <v>25000</v>
      </c>
      <c r="F70" s="174">
        <v>25000</v>
      </c>
      <c r="G70" s="174">
        <v>25000</v>
      </c>
      <c r="H70" s="184" t="s">
        <v>871</v>
      </c>
      <c r="I70" s="48" t="s">
        <v>645</v>
      </c>
      <c r="J70" s="48" t="s">
        <v>88</v>
      </c>
    </row>
    <row r="71" spans="1:10" x14ac:dyDescent="0.3">
      <c r="A71" s="53"/>
      <c r="B71" s="53" t="s">
        <v>638</v>
      </c>
      <c r="C71" s="53" t="s">
        <v>644</v>
      </c>
      <c r="D71" s="53" t="s">
        <v>640</v>
      </c>
      <c r="E71" s="202" t="s">
        <v>44</v>
      </c>
      <c r="F71" s="202" t="s">
        <v>44</v>
      </c>
      <c r="G71" s="202" t="s">
        <v>44</v>
      </c>
      <c r="H71" s="218" t="s">
        <v>872</v>
      </c>
      <c r="I71" s="53" t="s">
        <v>646</v>
      </c>
      <c r="J71" s="53"/>
    </row>
    <row r="72" spans="1:10" x14ac:dyDescent="0.3">
      <c r="A72" s="53"/>
      <c r="B72" s="53"/>
      <c r="C72" s="53" t="s">
        <v>642</v>
      </c>
      <c r="D72" s="53" t="s">
        <v>641</v>
      </c>
      <c r="E72" s="53"/>
      <c r="F72" s="53"/>
      <c r="G72" s="53"/>
      <c r="H72" s="157" t="s">
        <v>847</v>
      </c>
      <c r="I72" s="53" t="s">
        <v>647</v>
      </c>
      <c r="J72" s="53"/>
    </row>
    <row r="73" spans="1:10" x14ac:dyDescent="0.3">
      <c r="A73" s="53"/>
      <c r="B73" s="53"/>
      <c r="C73" s="53"/>
      <c r="D73" s="53" t="s">
        <v>1097</v>
      </c>
      <c r="E73" s="53"/>
      <c r="F73" s="53"/>
      <c r="G73" s="53"/>
      <c r="H73" s="157"/>
      <c r="I73" s="53" t="s">
        <v>648</v>
      </c>
      <c r="J73" s="53"/>
    </row>
    <row r="74" spans="1:10" x14ac:dyDescent="0.3">
      <c r="A74" s="78"/>
      <c r="B74" s="78"/>
      <c r="C74" s="78"/>
      <c r="D74" s="78" t="s">
        <v>1098</v>
      </c>
      <c r="E74" s="78"/>
      <c r="F74" s="78"/>
      <c r="G74" s="78"/>
      <c r="H74" s="195"/>
      <c r="I74" s="78" t="s">
        <v>649</v>
      </c>
      <c r="J74" s="78"/>
    </row>
    <row r="75" spans="1:10" x14ac:dyDescent="0.3">
      <c r="A75" s="144">
        <v>15</v>
      </c>
      <c r="B75" s="48" t="s">
        <v>650</v>
      </c>
      <c r="C75" s="48" t="s">
        <v>652</v>
      </c>
      <c r="D75" s="48" t="s">
        <v>656</v>
      </c>
      <c r="E75" s="174">
        <v>95000</v>
      </c>
      <c r="F75" s="174">
        <v>95000</v>
      </c>
      <c r="G75" s="174">
        <v>95000</v>
      </c>
      <c r="H75" s="184" t="s">
        <v>871</v>
      </c>
      <c r="I75" s="48" t="s">
        <v>1099</v>
      </c>
      <c r="J75" s="48" t="s">
        <v>88</v>
      </c>
    </row>
    <row r="76" spans="1:10" x14ac:dyDescent="0.3">
      <c r="A76" s="53"/>
      <c r="B76" s="53" t="s">
        <v>651</v>
      </c>
      <c r="C76" s="53" t="s">
        <v>653</v>
      </c>
      <c r="D76" s="53" t="s">
        <v>657</v>
      </c>
      <c r="E76" s="202" t="s">
        <v>44</v>
      </c>
      <c r="F76" s="202" t="s">
        <v>44</v>
      </c>
      <c r="G76" s="202" t="s">
        <v>44</v>
      </c>
      <c r="H76" s="218" t="s">
        <v>872</v>
      </c>
      <c r="I76" s="53" t="s">
        <v>1100</v>
      </c>
      <c r="J76" s="53"/>
    </row>
    <row r="77" spans="1:10" x14ac:dyDescent="0.3">
      <c r="A77" s="53"/>
      <c r="B77" s="53"/>
      <c r="C77" s="53" t="s">
        <v>654</v>
      </c>
      <c r="D77" s="53" t="s">
        <v>824</v>
      </c>
      <c r="E77" s="53"/>
      <c r="F77" s="53"/>
      <c r="G77" s="53"/>
      <c r="H77" s="53" t="s">
        <v>847</v>
      </c>
      <c r="I77" s="53" t="s">
        <v>1051</v>
      </c>
      <c r="J77" s="53"/>
    </row>
    <row r="78" spans="1:10" x14ac:dyDescent="0.3">
      <c r="A78" s="78"/>
      <c r="B78" s="78"/>
      <c r="C78" s="78" t="s">
        <v>655</v>
      </c>
      <c r="D78" s="78"/>
      <c r="E78" s="78"/>
      <c r="F78" s="78"/>
      <c r="G78" s="78"/>
      <c r="H78" s="78"/>
      <c r="I78" s="78"/>
      <c r="J78" s="78"/>
    </row>
    <row r="79" spans="1:10" x14ac:dyDescent="0.3">
      <c r="A79" s="144">
        <v>16</v>
      </c>
      <c r="B79" s="48" t="s">
        <v>1101</v>
      </c>
      <c r="C79" s="48" t="s">
        <v>1103</v>
      </c>
      <c r="D79" s="48" t="s">
        <v>1105</v>
      </c>
      <c r="E79" s="76">
        <v>30000</v>
      </c>
      <c r="F79" s="76" t="s">
        <v>15</v>
      </c>
      <c r="G79" s="76" t="s">
        <v>15</v>
      </c>
      <c r="H79" s="184" t="s">
        <v>1107</v>
      </c>
      <c r="I79" s="48" t="s">
        <v>1109</v>
      </c>
      <c r="J79" s="48" t="s">
        <v>1406</v>
      </c>
    </row>
    <row r="80" spans="1:10" x14ac:dyDescent="0.3">
      <c r="A80" s="53"/>
      <c r="B80" s="53" t="s">
        <v>1102</v>
      </c>
      <c r="C80" s="53" t="s">
        <v>1104</v>
      </c>
      <c r="D80" s="53" t="s">
        <v>1106</v>
      </c>
      <c r="E80" s="77" t="s">
        <v>44</v>
      </c>
      <c r="F80" s="77"/>
      <c r="G80" s="77"/>
      <c r="H80" s="185" t="s">
        <v>1108</v>
      </c>
      <c r="I80" s="53" t="s">
        <v>1110</v>
      </c>
      <c r="J80" s="53"/>
    </row>
    <row r="81" spans="1:10" x14ac:dyDescent="0.3">
      <c r="A81" s="78"/>
      <c r="B81" s="78"/>
      <c r="C81" s="78"/>
      <c r="D81" s="78"/>
      <c r="E81" s="79"/>
      <c r="F81" s="79"/>
      <c r="G81" s="79"/>
      <c r="H81" s="186" t="s">
        <v>864</v>
      </c>
      <c r="I81" s="78" t="s">
        <v>1111</v>
      </c>
      <c r="J81" s="78"/>
    </row>
    <row r="82" spans="1:10" ht="18.75" customHeight="1" x14ac:dyDescent="0.3">
      <c r="A82" s="321">
        <v>17</v>
      </c>
      <c r="B82" s="90" t="s">
        <v>1582</v>
      </c>
      <c r="C82" s="90" t="s">
        <v>1583</v>
      </c>
      <c r="D82" s="116" t="s">
        <v>1585</v>
      </c>
      <c r="E82" s="76" t="s">
        <v>15</v>
      </c>
      <c r="F82" s="76">
        <v>300000</v>
      </c>
      <c r="G82" s="76" t="s">
        <v>15</v>
      </c>
      <c r="H82" s="116" t="s">
        <v>1586</v>
      </c>
      <c r="I82" s="116" t="s">
        <v>1588</v>
      </c>
      <c r="J82" s="116" t="s">
        <v>1406</v>
      </c>
    </row>
    <row r="83" spans="1:10" ht="18.75" customHeight="1" x14ac:dyDescent="0.3">
      <c r="A83" s="114"/>
      <c r="B83" s="114" t="s">
        <v>1212</v>
      </c>
      <c r="C83" s="114" t="s">
        <v>1584</v>
      </c>
      <c r="D83" s="115" t="s">
        <v>700</v>
      </c>
      <c r="E83" s="77"/>
      <c r="F83" s="77" t="s">
        <v>36</v>
      </c>
      <c r="G83" s="77"/>
      <c r="H83" s="115" t="s">
        <v>1587</v>
      </c>
      <c r="I83" s="115" t="s">
        <v>1589</v>
      </c>
      <c r="J83" s="115" t="s">
        <v>621</v>
      </c>
    </row>
    <row r="84" spans="1:10" ht="18.75" customHeight="1" x14ac:dyDescent="0.3">
      <c r="A84" s="93"/>
      <c r="B84" s="93"/>
      <c r="C84" s="93"/>
      <c r="D84" s="95"/>
      <c r="E84" s="95"/>
      <c r="F84" s="95"/>
      <c r="G84" s="95"/>
      <c r="H84" s="95" t="s">
        <v>1238</v>
      </c>
      <c r="I84" s="95"/>
      <c r="J84" s="95"/>
    </row>
    <row r="85" spans="1:10" ht="20.25" x14ac:dyDescent="0.3">
      <c r="A85" s="345" t="s">
        <v>1598</v>
      </c>
      <c r="B85" s="345"/>
      <c r="C85" s="345"/>
      <c r="D85" s="345"/>
      <c r="E85" s="345"/>
      <c r="F85" s="345"/>
      <c r="G85" s="345"/>
      <c r="H85" s="345"/>
      <c r="I85" s="345"/>
      <c r="J85" s="345"/>
    </row>
    <row r="86" spans="1:10" ht="20.25" x14ac:dyDescent="0.3">
      <c r="A86" s="346" t="s">
        <v>492</v>
      </c>
      <c r="B86" s="346"/>
      <c r="C86" s="346"/>
      <c r="D86" s="346"/>
      <c r="E86" s="346"/>
      <c r="F86" s="346"/>
      <c r="G86" s="346"/>
      <c r="H86" s="346"/>
      <c r="I86" s="346"/>
      <c r="J86" s="346"/>
    </row>
    <row r="87" spans="1:10" x14ac:dyDescent="0.3">
      <c r="A87" s="338" t="s">
        <v>1</v>
      </c>
      <c r="B87" s="338" t="s">
        <v>2</v>
      </c>
      <c r="C87" s="338" t="s">
        <v>3</v>
      </c>
      <c r="D87" s="54" t="s">
        <v>4</v>
      </c>
      <c r="E87" s="341" t="s">
        <v>1157</v>
      </c>
      <c r="F87" s="341"/>
      <c r="G87" s="341"/>
      <c r="H87" s="54" t="s">
        <v>838</v>
      </c>
      <c r="I87" s="68" t="s">
        <v>1159</v>
      </c>
      <c r="J87" s="54" t="s">
        <v>7</v>
      </c>
    </row>
    <row r="88" spans="1:10" x14ac:dyDescent="0.3">
      <c r="A88" s="339"/>
      <c r="B88" s="339"/>
      <c r="C88" s="339"/>
      <c r="D88" s="55" t="s">
        <v>8</v>
      </c>
      <c r="E88" s="55" t="s">
        <v>10</v>
      </c>
      <c r="F88" s="55" t="s">
        <v>604</v>
      </c>
      <c r="G88" s="55" t="s">
        <v>1158</v>
      </c>
      <c r="H88" s="55" t="s">
        <v>839</v>
      </c>
      <c r="I88" s="69" t="s">
        <v>11</v>
      </c>
      <c r="J88" s="55" t="s">
        <v>12</v>
      </c>
    </row>
    <row r="89" spans="1:10" x14ac:dyDescent="0.3">
      <c r="A89" s="340"/>
      <c r="B89" s="340"/>
      <c r="C89" s="340"/>
      <c r="D89" s="56"/>
      <c r="E89" s="56" t="s">
        <v>13</v>
      </c>
      <c r="F89" s="56" t="s">
        <v>13</v>
      </c>
      <c r="G89" s="56" t="s">
        <v>13</v>
      </c>
      <c r="H89" s="56"/>
      <c r="I89" s="70"/>
      <c r="J89" s="56" t="s">
        <v>1160</v>
      </c>
    </row>
    <row r="90" spans="1:10" x14ac:dyDescent="0.3">
      <c r="A90" s="144">
        <v>18</v>
      </c>
      <c r="B90" s="48" t="s">
        <v>1112</v>
      </c>
      <c r="C90" s="48" t="s">
        <v>1114</v>
      </c>
      <c r="D90" s="48" t="s">
        <v>1119</v>
      </c>
      <c r="E90" s="76" t="s">
        <v>15</v>
      </c>
      <c r="F90" s="76">
        <v>30000</v>
      </c>
      <c r="G90" s="76" t="s">
        <v>15</v>
      </c>
      <c r="H90" s="48" t="s">
        <v>1122</v>
      </c>
      <c r="I90" s="48" t="s">
        <v>1124</v>
      </c>
      <c r="J90" s="48" t="s">
        <v>1406</v>
      </c>
    </row>
    <row r="91" spans="1:10" x14ac:dyDescent="0.3">
      <c r="A91" s="53"/>
      <c r="B91" s="53" t="s">
        <v>1113</v>
      </c>
      <c r="C91" s="53" t="s">
        <v>1115</v>
      </c>
      <c r="D91" s="53" t="s">
        <v>1120</v>
      </c>
      <c r="E91" s="77"/>
      <c r="F91" s="77" t="s">
        <v>36</v>
      </c>
      <c r="G91" s="77"/>
      <c r="H91" s="53" t="s">
        <v>1123</v>
      </c>
      <c r="I91" s="53" t="s">
        <v>1125</v>
      </c>
      <c r="J91" s="53"/>
    </row>
    <row r="92" spans="1:10" x14ac:dyDescent="0.3">
      <c r="A92" s="53"/>
      <c r="B92" s="53"/>
      <c r="C92" s="53" t="s">
        <v>1116</v>
      </c>
      <c r="D92" s="53" t="s">
        <v>1121</v>
      </c>
      <c r="E92" s="175"/>
      <c r="F92" s="175"/>
      <c r="G92" s="175"/>
      <c r="H92" s="53" t="s">
        <v>864</v>
      </c>
      <c r="I92" s="53" t="s">
        <v>1126</v>
      </c>
      <c r="J92" s="53"/>
    </row>
    <row r="93" spans="1:10" x14ac:dyDescent="0.3">
      <c r="A93" s="53"/>
      <c r="B93" s="53"/>
      <c r="C93" s="53" t="s">
        <v>342</v>
      </c>
      <c r="D93" s="53" t="s">
        <v>1502</v>
      </c>
      <c r="E93" s="175"/>
      <c r="F93" s="175"/>
      <c r="G93" s="175"/>
      <c r="H93" s="53"/>
      <c r="I93" s="53"/>
      <c r="J93" s="53"/>
    </row>
    <row r="94" spans="1:10" x14ac:dyDescent="0.3">
      <c r="A94" s="53"/>
      <c r="B94" s="53"/>
      <c r="C94" s="53" t="s">
        <v>1117</v>
      </c>
      <c r="D94" s="53"/>
      <c r="E94" s="175"/>
      <c r="F94" s="175"/>
      <c r="G94" s="175"/>
      <c r="H94" s="53"/>
      <c r="I94" s="53"/>
      <c r="J94" s="53"/>
    </row>
    <row r="95" spans="1:10" x14ac:dyDescent="0.3">
      <c r="A95" s="78"/>
      <c r="B95" s="78"/>
      <c r="C95" s="78" t="s">
        <v>1118</v>
      </c>
      <c r="D95" s="78"/>
      <c r="E95" s="176"/>
      <c r="F95" s="176"/>
      <c r="G95" s="176"/>
      <c r="H95" s="78"/>
      <c r="I95" s="78"/>
      <c r="J95" s="78"/>
    </row>
    <row r="96" spans="1:10" x14ac:dyDescent="0.3">
      <c r="A96" s="273">
        <v>19</v>
      </c>
      <c r="B96" s="48" t="s">
        <v>1503</v>
      </c>
      <c r="C96" s="48" t="s">
        <v>1505</v>
      </c>
      <c r="D96" s="48" t="s">
        <v>1507</v>
      </c>
      <c r="E96" s="76">
        <v>100000</v>
      </c>
      <c r="F96" s="76">
        <v>100000</v>
      </c>
      <c r="G96" s="76">
        <v>100000</v>
      </c>
      <c r="H96" s="48" t="s">
        <v>917</v>
      </c>
      <c r="I96" s="48" t="s">
        <v>1512</v>
      </c>
      <c r="J96" s="48" t="s">
        <v>1406</v>
      </c>
    </row>
    <row r="97" spans="1:10" x14ac:dyDescent="0.3">
      <c r="A97" s="53"/>
      <c r="B97" s="53" t="s">
        <v>1504</v>
      </c>
      <c r="C97" s="53" t="s">
        <v>1506</v>
      </c>
      <c r="D97" s="53" t="s">
        <v>1508</v>
      </c>
      <c r="E97" s="77" t="s">
        <v>36</v>
      </c>
      <c r="F97" s="77" t="s">
        <v>36</v>
      </c>
      <c r="G97" s="77" t="s">
        <v>36</v>
      </c>
      <c r="H97" s="53" t="s">
        <v>1171</v>
      </c>
      <c r="I97" s="53" t="s">
        <v>1513</v>
      </c>
      <c r="J97" s="53" t="s">
        <v>622</v>
      </c>
    </row>
    <row r="98" spans="1:10" x14ac:dyDescent="0.3">
      <c r="A98" s="53"/>
      <c r="B98" s="53"/>
      <c r="C98" s="53"/>
      <c r="D98" s="53" t="s">
        <v>1509</v>
      </c>
      <c r="E98" s="175"/>
      <c r="F98" s="175"/>
      <c r="G98" s="175"/>
      <c r="H98" s="53" t="s">
        <v>1199</v>
      </c>
      <c r="I98" s="53"/>
      <c r="J98" s="53"/>
    </row>
    <row r="99" spans="1:10" x14ac:dyDescent="0.3">
      <c r="A99" s="53"/>
      <c r="B99" s="53"/>
      <c r="C99" s="53"/>
      <c r="D99" s="53" t="s">
        <v>1510</v>
      </c>
      <c r="E99" s="175"/>
      <c r="F99" s="175"/>
      <c r="G99" s="175"/>
      <c r="H99" s="53"/>
      <c r="I99" s="53"/>
      <c r="J99" s="53"/>
    </row>
    <row r="100" spans="1:10" x14ac:dyDescent="0.3">
      <c r="A100" s="78"/>
      <c r="B100" s="78"/>
      <c r="C100" s="78"/>
      <c r="D100" s="78" t="s">
        <v>1511</v>
      </c>
      <c r="E100" s="176"/>
      <c r="F100" s="176"/>
      <c r="G100" s="176"/>
      <c r="H100" s="78"/>
      <c r="I100" s="78"/>
      <c r="J100" s="78"/>
    </row>
    <row r="101" spans="1:10" x14ac:dyDescent="0.3">
      <c r="A101" s="273">
        <v>20</v>
      </c>
      <c r="B101" s="48" t="s">
        <v>1514</v>
      </c>
      <c r="C101" s="48" t="s">
        <v>1516</v>
      </c>
      <c r="D101" s="48" t="s">
        <v>1518</v>
      </c>
      <c r="E101" s="76">
        <v>300000</v>
      </c>
      <c r="F101" s="76" t="s">
        <v>15</v>
      </c>
      <c r="G101" s="76" t="s">
        <v>15</v>
      </c>
      <c r="H101" s="48" t="s">
        <v>917</v>
      </c>
      <c r="I101" s="48" t="s">
        <v>1519</v>
      </c>
      <c r="J101" s="48" t="s">
        <v>1406</v>
      </c>
    </row>
    <row r="102" spans="1:10" x14ac:dyDescent="0.3">
      <c r="A102" s="53"/>
      <c r="B102" s="53" t="s">
        <v>1515</v>
      </c>
      <c r="C102" s="53" t="s">
        <v>1517</v>
      </c>
      <c r="D102" s="53"/>
      <c r="E102" s="77" t="s">
        <v>36</v>
      </c>
      <c r="F102" s="77" t="s">
        <v>23</v>
      </c>
      <c r="G102" s="77" t="s">
        <v>23</v>
      </c>
      <c r="H102" s="53" t="s">
        <v>1171</v>
      </c>
      <c r="I102" s="53"/>
      <c r="J102" s="53" t="s">
        <v>622</v>
      </c>
    </row>
    <row r="103" spans="1:10" x14ac:dyDescent="0.3">
      <c r="A103" s="78"/>
      <c r="B103" s="78"/>
      <c r="C103" s="78"/>
      <c r="D103" s="78"/>
      <c r="E103" s="176"/>
      <c r="F103" s="176"/>
      <c r="G103" s="176"/>
      <c r="H103" s="78" t="s">
        <v>1199</v>
      </c>
      <c r="I103" s="78"/>
      <c r="J103" s="78"/>
    </row>
    <row r="104" spans="1:10" x14ac:dyDescent="0.3">
      <c r="A104" s="273">
        <v>21</v>
      </c>
      <c r="B104" s="48" t="s">
        <v>1520</v>
      </c>
      <c r="C104" s="48" t="s">
        <v>1522</v>
      </c>
      <c r="D104" s="48" t="s">
        <v>1524</v>
      </c>
      <c r="E104" s="174" t="s">
        <v>15</v>
      </c>
      <c r="F104" s="76">
        <v>60000</v>
      </c>
      <c r="G104" s="174" t="s">
        <v>15</v>
      </c>
      <c r="H104" s="48" t="s">
        <v>917</v>
      </c>
      <c r="I104" s="48" t="s">
        <v>1525</v>
      </c>
      <c r="J104" s="48" t="s">
        <v>1406</v>
      </c>
    </row>
    <row r="105" spans="1:10" x14ac:dyDescent="0.3">
      <c r="A105" s="53"/>
      <c r="B105" s="53" t="s">
        <v>1521</v>
      </c>
      <c r="C105" s="53" t="s">
        <v>1523</v>
      </c>
      <c r="D105" s="53" t="s">
        <v>1521</v>
      </c>
      <c r="E105" s="175"/>
      <c r="F105" s="77" t="s">
        <v>36</v>
      </c>
      <c r="G105" s="175"/>
      <c r="H105" s="53" t="s">
        <v>1171</v>
      </c>
      <c r="I105" s="53" t="s">
        <v>1526</v>
      </c>
      <c r="J105" s="53" t="s">
        <v>622</v>
      </c>
    </row>
    <row r="106" spans="1:10" x14ac:dyDescent="0.3">
      <c r="A106" s="78"/>
      <c r="B106" s="78"/>
      <c r="C106" s="78"/>
      <c r="D106" s="78"/>
      <c r="E106" s="176"/>
      <c r="F106" s="176"/>
      <c r="G106" s="176"/>
      <c r="H106" s="78" t="s">
        <v>1199</v>
      </c>
      <c r="I106" s="78"/>
      <c r="J106" s="78"/>
    </row>
    <row r="107" spans="1:10" x14ac:dyDescent="0.3">
      <c r="A107" s="273">
        <v>22</v>
      </c>
      <c r="B107" s="48" t="s">
        <v>1527</v>
      </c>
      <c r="C107" s="48" t="s">
        <v>1516</v>
      </c>
      <c r="D107" s="48" t="s">
        <v>1529</v>
      </c>
      <c r="E107" s="199" t="s">
        <v>15</v>
      </c>
      <c r="F107" s="76">
        <v>200000</v>
      </c>
      <c r="G107" s="199" t="s">
        <v>23</v>
      </c>
      <c r="H107" s="48" t="s">
        <v>917</v>
      </c>
      <c r="I107" s="48" t="s">
        <v>1519</v>
      </c>
      <c r="J107" s="48" t="s">
        <v>1406</v>
      </c>
    </row>
    <row r="108" spans="1:10" x14ac:dyDescent="0.3">
      <c r="A108" s="53"/>
      <c r="B108" s="53" t="s">
        <v>1528</v>
      </c>
      <c r="C108" s="53" t="s">
        <v>1517</v>
      </c>
      <c r="D108" s="53" t="s">
        <v>1530</v>
      </c>
      <c r="E108" s="175"/>
      <c r="F108" s="77" t="s">
        <v>36</v>
      </c>
      <c r="G108" s="175"/>
      <c r="H108" s="53" t="s">
        <v>1171</v>
      </c>
      <c r="I108" s="53"/>
      <c r="J108" s="53" t="s">
        <v>622</v>
      </c>
    </row>
    <row r="109" spans="1:10" x14ac:dyDescent="0.3">
      <c r="A109" s="78"/>
      <c r="B109" s="78"/>
      <c r="C109" s="78"/>
      <c r="D109" s="78"/>
      <c r="E109" s="176"/>
      <c r="F109" s="176"/>
      <c r="G109" s="176"/>
      <c r="H109" s="78" t="s">
        <v>1199</v>
      </c>
      <c r="I109" s="78"/>
      <c r="J109" s="78"/>
    </row>
    <row r="110" spans="1:10" x14ac:dyDescent="0.3">
      <c r="A110" s="144">
        <v>23</v>
      </c>
      <c r="B110" s="48" t="s">
        <v>1101</v>
      </c>
      <c r="C110" s="48" t="s">
        <v>1103</v>
      </c>
      <c r="D110" s="48" t="s">
        <v>1105</v>
      </c>
      <c r="E110" s="76" t="s">
        <v>15</v>
      </c>
      <c r="F110" s="76" t="s">
        <v>15</v>
      </c>
      <c r="G110" s="76">
        <v>30000</v>
      </c>
      <c r="H110" s="184" t="s">
        <v>1107</v>
      </c>
      <c r="I110" s="48" t="s">
        <v>1109</v>
      </c>
      <c r="J110" s="48" t="s">
        <v>1406</v>
      </c>
    </row>
    <row r="111" spans="1:10" x14ac:dyDescent="0.3">
      <c r="A111" s="53"/>
      <c r="B111" s="53" t="s">
        <v>1647</v>
      </c>
      <c r="C111" s="53" t="s">
        <v>1648</v>
      </c>
      <c r="D111" s="53" t="s">
        <v>1649</v>
      </c>
      <c r="E111" s="77" t="s">
        <v>23</v>
      </c>
      <c r="F111" s="77"/>
      <c r="G111" s="77" t="s">
        <v>36</v>
      </c>
      <c r="H111" s="185" t="s">
        <v>1108</v>
      </c>
      <c r="I111" s="53" t="s">
        <v>1110</v>
      </c>
      <c r="J111" s="53"/>
    </row>
    <row r="112" spans="1:10" x14ac:dyDescent="0.3">
      <c r="A112" s="78"/>
      <c r="B112" s="78"/>
      <c r="C112" s="78"/>
      <c r="D112" s="78"/>
      <c r="E112" s="79"/>
      <c r="F112" s="79"/>
      <c r="G112" s="79"/>
      <c r="H112" s="186" t="s">
        <v>864</v>
      </c>
      <c r="I112" s="78" t="s">
        <v>1111</v>
      </c>
      <c r="J112" s="78"/>
    </row>
  </sheetData>
  <mergeCells count="24">
    <mergeCell ref="A85:J85"/>
    <mergeCell ref="A86:J86"/>
    <mergeCell ref="A87:A89"/>
    <mergeCell ref="B87:B89"/>
    <mergeCell ref="C87:C89"/>
    <mergeCell ref="E87:G87"/>
    <mergeCell ref="A59:J59"/>
    <mergeCell ref="B60:B62"/>
    <mergeCell ref="C60:C62"/>
    <mergeCell ref="E60:G60"/>
    <mergeCell ref="E6:G6"/>
    <mergeCell ref="A60:A62"/>
    <mergeCell ref="A30:J30"/>
    <mergeCell ref="A31:J31"/>
    <mergeCell ref="A58:J58"/>
    <mergeCell ref="A4:J4"/>
    <mergeCell ref="A5:J5"/>
    <mergeCell ref="A32:A34"/>
    <mergeCell ref="B32:B34"/>
    <mergeCell ref="C32:C34"/>
    <mergeCell ref="E32:G32"/>
    <mergeCell ref="A6:A8"/>
    <mergeCell ref="B6:B8"/>
    <mergeCell ref="C6:C8"/>
  </mergeCells>
  <pageMargins left="0.2" right="0.2" top="0.5" bottom="0.25" header="0.3" footer="0.3"/>
  <pageSetup paperSize="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opLeftCell="A4" zoomScale="140" zoomScaleNormal="140" workbookViewId="0">
      <selection activeCell="F17" sqref="F17"/>
    </sheetView>
  </sheetViews>
  <sheetFormatPr defaultColWidth="9.125" defaultRowHeight="19.5" x14ac:dyDescent="0.3"/>
  <cols>
    <col min="1" max="3" width="9.125" style="2"/>
    <col min="4" max="4" width="17.125" style="2" customWidth="1"/>
    <col min="5" max="5" width="8.125" style="2" customWidth="1"/>
    <col min="6" max="6" width="13.875" style="2" customWidth="1"/>
    <col min="7" max="7" width="8.5" style="2" customWidth="1"/>
    <col min="8" max="8" width="14.125" style="2" customWidth="1"/>
    <col min="9" max="9" width="8.375" style="2" customWidth="1"/>
    <col min="10" max="10" width="13.625" style="2" customWidth="1"/>
    <col min="11" max="11" width="8" style="2" customWidth="1"/>
    <col min="12" max="12" width="14.875" style="2" customWidth="1"/>
    <col min="13" max="13" width="0.125" style="2" customWidth="1"/>
    <col min="14" max="16384" width="9.125" style="2"/>
  </cols>
  <sheetData>
    <row r="1" spans="1:15" x14ac:dyDescent="0.3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5" ht="20.25" x14ac:dyDescent="0.3">
      <c r="A2" s="376" t="s">
        <v>23</v>
      </c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</row>
    <row r="3" spans="1:15" ht="20.25" x14ac:dyDescent="0.3">
      <c r="A3" s="378" t="s">
        <v>1651</v>
      </c>
      <c r="B3" s="378"/>
      <c r="C3" s="378"/>
      <c r="D3" s="378"/>
      <c r="E3" s="378"/>
      <c r="F3" s="378"/>
      <c r="G3" s="378"/>
      <c r="H3" s="378"/>
      <c r="I3" s="378"/>
      <c r="J3" s="378"/>
      <c r="K3" s="378"/>
      <c r="L3" s="378"/>
      <c r="M3" s="378"/>
    </row>
    <row r="4" spans="1:15" ht="20.25" x14ac:dyDescent="0.3">
      <c r="A4" s="379" t="s">
        <v>1161</v>
      </c>
      <c r="B4" s="379"/>
      <c r="C4" s="379"/>
      <c r="D4" s="379"/>
      <c r="E4" s="379"/>
      <c r="F4" s="379"/>
      <c r="G4" s="379"/>
      <c r="H4" s="379"/>
      <c r="I4" s="379"/>
      <c r="J4" s="379"/>
      <c r="K4" s="379"/>
      <c r="L4" s="379"/>
      <c r="M4" s="379"/>
    </row>
    <row r="5" spans="1:15" ht="20.25" x14ac:dyDescent="0.3">
      <c r="A5" s="379" t="s">
        <v>581</v>
      </c>
      <c r="B5" s="379"/>
      <c r="C5" s="379"/>
      <c r="D5" s="379"/>
      <c r="E5" s="379"/>
      <c r="F5" s="379"/>
      <c r="G5" s="379"/>
      <c r="H5" s="379"/>
      <c r="I5" s="379"/>
      <c r="J5" s="379"/>
      <c r="K5" s="379"/>
      <c r="L5" s="379"/>
      <c r="M5" s="379"/>
    </row>
    <row r="6" spans="1:15" ht="20.25" x14ac:dyDescent="0.3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5" x14ac:dyDescent="0.3">
      <c r="A7" s="366" t="s">
        <v>582</v>
      </c>
      <c r="B7" s="367"/>
      <c r="C7" s="367"/>
      <c r="D7" s="368"/>
      <c r="E7" s="355" t="s">
        <v>10</v>
      </c>
      <c r="F7" s="357"/>
      <c r="G7" s="355" t="s">
        <v>604</v>
      </c>
      <c r="H7" s="357"/>
      <c r="I7" s="375" t="s">
        <v>1158</v>
      </c>
      <c r="J7" s="362"/>
      <c r="K7" s="355" t="s">
        <v>583</v>
      </c>
      <c r="L7" s="361"/>
      <c r="M7" s="362"/>
      <c r="N7" s="235"/>
      <c r="O7" s="44"/>
    </row>
    <row r="8" spans="1:15" x14ac:dyDescent="0.3">
      <c r="A8" s="369"/>
      <c r="B8" s="370"/>
      <c r="C8" s="370"/>
      <c r="D8" s="371"/>
      <c r="E8" s="31" t="s">
        <v>584</v>
      </c>
      <c r="F8" s="31" t="s">
        <v>585</v>
      </c>
      <c r="G8" s="31" t="s">
        <v>584</v>
      </c>
      <c r="H8" s="31" t="s">
        <v>585</v>
      </c>
      <c r="I8" s="31" t="s">
        <v>584</v>
      </c>
      <c r="J8" s="31" t="s">
        <v>585</v>
      </c>
      <c r="K8" s="31" t="s">
        <v>584</v>
      </c>
      <c r="L8" s="242" t="s">
        <v>1139</v>
      </c>
      <c r="M8" s="243"/>
      <c r="N8" s="236" t="s">
        <v>23</v>
      </c>
      <c r="O8" s="322" t="s">
        <v>23</v>
      </c>
    </row>
    <row r="9" spans="1:15" x14ac:dyDescent="0.3">
      <c r="A9" s="372"/>
      <c r="B9" s="373"/>
      <c r="C9" s="373"/>
      <c r="D9" s="374"/>
      <c r="E9" s="32" t="s">
        <v>2</v>
      </c>
      <c r="F9" s="32" t="s">
        <v>13</v>
      </c>
      <c r="G9" s="32" t="s">
        <v>2</v>
      </c>
      <c r="H9" s="32" t="s">
        <v>13</v>
      </c>
      <c r="I9" s="32" t="s">
        <v>2</v>
      </c>
      <c r="J9" s="32" t="s">
        <v>13</v>
      </c>
      <c r="K9" s="32" t="s">
        <v>2</v>
      </c>
      <c r="L9" s="32" t="s">
        <v>13</v>
      </c>
      <c r="M9" s="32" t="s">
        <v>23</v>
      </c>
      <c r="N9" s="235"/>
      <c r="O9" s="44"/>
    </row>
    <row r="10" spans="1:15" x14ac:dyDescent="0.3">
      <c r="A10" s="358" t="s">
        <v>586</v>
      </c>
      <c r="B10" s="359"/>
      <c r="C10" s="359"/>
      <c r="D10" s="360"/>
      <c r="E10" s="35"/>
      <c r="F10" s="35"/>
      <c r="G10" s="35"/>
      <c r="H10" s="35"/>
      <c r="I10" s="35"/>
      <c r="J10" s="35"/>
      <c r="K10" s="35"/>
      <c r="L10" s="35"/>
      <c r="M10" s="35"/>
      <c r="N10" s="235"/>
      <c r="O10" s="44"/>
    </row>
    <row r="11" spans="1:15" x14ac:dyDescent="0.3">
      <c r="A11" s="349" t="s">
        <v>587</v>
      </c>
      <c r="B11" s="363"/>
      <c r="C11" s="363"/>
      <c r="D11" s="351"/>
      <c r="E11" s="29">
        <v>3</v>
      </c>
      <c r="F11" s="28">
        <v>3900000</v>
      </c>
      <c r="G11" s="29">
        <v>2</v>
      </c>
      <c r="H11" s="30">
        <v>1100000</v>
      </c>
      <c r="I11" s="29">
        <v>4</v>
      </c>
      <c r="J11" s="29">
        <v>2800000</v>
      </c>
      <c r="K11" s="241">
        <f>SUM(E11+G11+I11)</f>
        <v>9</v>
      </c>
      <c r="L11" s="241">
        <f>SUM(F11+H11+J11)</f>
        <v>7800000</v>
      </c>
      <c r="M11" s="33"/>
      <c r="N11" s="235"/>
    </row>
    <row r="12" spans="1:15" x14ac:dyDescent="0.3">
      <c r="A12" s="349" t="s">
        <v>588</v>
      </c>
      <c r="B12" s="363"/>
      <c r="C12" s="363"/>
      <c r="D12" s="351"/>
      <c r="E12" s="28">
        <v>0</v>
      </c>
      <c r="F12" s="29">
        <v>0</v>
      </c>
      <c r="G12" s="29">
        <v>10</v>
      </c>
      <c r="H12" s="29">
        <v>5250000</v>
      </c>
      <c r="I12" s="29">
        <v>6</v>
      </c>
      <c r="J12" s="29">
        <v>4050000</v>
      </c>
      <c r="K12" s="244">
        <f>SUM(E12+G12+I12)</f>
        <v>16</v>
      </c>
      <c r="L12" s="244">
        <f>SUM(F12+H12+J12)</f>
        <v>9300000</v>
      </c>
      <c r="M12" s="245"/>
    </row>
    <row r="13" spans="1:15" x14ac:dyDescent="0.3">
      <c r="A13" s="355" t="s">
        <v>589</v>
      </c>
      <c r="B13" s="364"/>
      <c r="C13" s="364"/>
      <c r="D13" s="365"/>
      <c r="E13" s="36">
        <f t="shared" ref="E13:L13" si="0">SUM(E11:E12)</f>
        <v>3</v>
      </c>
      <c r="F13" s="36">
        <f t="shared" si="0"/>
        <v>3900000</v>
      </c>
      <c r="G13" s="36">
        <f t="shared" si="0"/>
        <v>12</v>
      </c>
      <c r="H13" s="36">
        <f t="shared" si="0"/>
        <v>6350000</v>
      </c>
      <c r="I13" s="36">
        <f t="shared" si="0"/>
        <v>10</v>
      </c>
      <c r="J13" s="36">
        <f t="shared" si="0"/>
        <v>6850000</v>
      </c>
      <c r="K13" s="36">
        <f t="shared" si="0"/>
        <v>25</v>
      </c>
      <c r="L13" s="36">
        <f t="shared" si="0"/>
        <v>17100000</v>
      </c>
      <c r="M13" s="37"/>
    </row>
    <row r="14" spans="1:15" x14ac:dyDescent="0.3">
      <c r="A14" s="358" t="s">
        <v>590</v>
      </c>
      <c r="B14" s="359"/>
      <c r="C14" s="359"/>
      <c r="D14" s="360"/>
      <c r="E14" s="29"/>
      <c r="F14" s="38"/>
      <c r="G14" s="29"/>
      <c r="H14" s="38"/>
      <c r="I14" s="29"/>
      <c r="J14" s="38"/>
      <c r="K14" s="38"/>
      <c r="L14" s="38"/>
      <c r="M14" s="33"/>
    </row>
    <row r="15" spans="1:15" x14ac:dyDescent="0.3">
      <c r="A15" s="349" t="s">
        <v>591</v>
      </c>
      <c r="B15" s="350"/>
      <c r="C15" s="350"/>
      <c r="D15" s="351"/>
      <c r="E15" s="29">
        <v>20</v>
      </c>
      <c r="F15" s="29">
        <v>3479280</v>
      </c>
      <c r="G15" s="29">
        <v>20</v>
      </c>
      <c r="H15" s="29">
        <v>4477500</v>
      </c>
      <c r="I15" s="29">
        <v>19</v>
      </c>
      <c r="J15" s="29">
        <v>3887500</v>
      </c>
      <c r="K15" s="29">
        <f t="shared" ref="K15:L17" si="1">SUM(E15+G15+I15)</f>
        <v>59</v>
      </c>
      <c r="L15" s="29">
        <f t="shared" si="1"/>
        <v>11844280</v>
      </c>
      <c r="M15" s="33"/>
    </row>
    <row r="16" spans="1:15" x14ac:dyDescent="0.3">
      <c r="A16" s="349" t="s">
        <v>592</v>
      </c>
      <c r="B16" s="350"/>
      <c r="C16" s="350"/>
      <c r="D16" s="351"/>
      <c r="E16" s="29">
        <v>7</v>
      </c>
      <c r="F16" s="29">
        <v>427400</v>
      </c>
      <c r="G16" s="29">
        <v>5</v>
      </c>
      <c r="H16" s="29">
        <v>815000</v>
      </c>
      <c r="I16" s="29">
        <v>3</v>
      </c>
      <c r="J16" s="29">
        <v>105000</v>
      </c>
      <c r="K16" s="29">
        <f t="shared" si="1"/>
        <v>15</v>
      </c>
      <c r="L16" s="29">
        <f t="shared" si="1"/>
        <v>1347400</v>
      </c>
      <c r="M16" s="33"/>
    </row>
    <row r="17" spans="1:16" x14ac:dyDescent="0.3">
      <c r="A17" s="349" t="s">
        <v>605</v>
      </c>
      <c r="B17" s="350"/>
      <c r="C17" s="350"/>
      <c r="D17" s="351"/>
      <c r="E17" s="29">
        <v>6</v>
      </c>
      <c r="F17" s="29">
        <v>183000</v>
      </c>
      <c r="G17" s="29">
        <v>6</v>
      </c>
      <c r="H17" s="29">
        <v>133000</v>
      </c>
      <c r="I17" s="29">
        <v>6</v>
      </c>
      <c r="J17" s="29">
        <v>153000</v>
      </c>
      <c r="K17" s="29">
        <f t="shared" si="1"/>
        <v>18</v>
      </c>
      <c r="L17" s="29">
        <f t="shared" si="1"/>
        <v>469000</v>
      </c>
      <c r="M17" s="33"/>
    </row>
    <row r="18" spans="1:16" x14ac:dyDescent="0.3">
      <c r="A18" s="349" t="s">
        <v>606</v>
      </c>
      <c r="B18" s="350"/>
      <c r="C18" s="350"/>
      <c r="D18" s="351"/>
      <c r="E18" s="29"/>
      <c r="F18" s="29"/>
      <c r="G18" s="29"/>
      <c r="H18" s="29"/>
      <c r="I18" s="29"/>
      <c r="J18" s="29"/>
      <c r="K18" s="29"/>
      <c r="L18" s="29"/>
      <c r="M18" s="33"/>
    </row>
    <row r="19" spans="1:16" x14ac:dyDescent="0.3">
      <c r="A19" s="349" t="s">
        <v>607</v>
      </c>
      <c r="B19" s="350"/>
      <c r="C19" s="350"/>
      <c r="D19" s="351"/>
      <c r="E19" s="29">
        <v>4</v>
      </c>
      <c r="F19" s="29">
        <v>213090</v>
      </c>
      <c r="G19" s="29">
        <v>2</v>
      </c>
      <c r="H19" s="29">
        <v>150000</v>
      </c>
      <c r="I19" s="29">
        <v>6</v>
      </c>
      <c r="J19" s="29">
        <v>705000</v>
      </c>
      <c r="K19" s="29">
        <f>SUM(E19+G19+I19)</f>
        <v>12</v>
      </c>
      <c r="L19" s="29">
        <f>SUM(F19+H19+J19)</f>
        <v>1068090</v>
      </c>
      <c r="M19" s="33"/>
    </row>
    <row r="20" spans="1:16" x14ac:dyDescent="0.3">
      <c r="A20" s="355" t="s">
        <v>589</v>
      </c>
      <c r="B20" s="356"/>
      <c r="C20" s="356"/>
      <c r="D20" s="357"/>
      <c r="E20" s="36">
        <f t="shared" ref="E20:L20" si="2">SUM(E15+E16+E17+E19)</f>
        <v>37</v>
      </c>
      <c r="F20" s="36">
        <f t="shared" si="2"/>
        <v>4302770</v>
      </c>
      <c r="G20" s="36">
        <f t="shared" si="2"/>
        <v>33</v>
      </c>
      <c r="H20" s="36">
        <f t="shared" si="2"/>
        <v>5575500</v>
      </c>
      <c r="I20" s="36">
        <f t="shared" si="2"/>
        <v>34</v>
      </c>
      <c r="J20" s="36">
        <f t="shared" si="2"/>
        <v>4850500</v>
      </c>
      <c r="K20" s="36">
        <f t="shared" si="2"/>
        <v>104</v>
      </c>
      <c r="L20" s="36">
        <f t="shared" si="2"/>
        <v>14728770</v>
      </c>
      <c r="M20" s="37"/>
    </row>
    <row r="21" spans="1:16" x14ac:dyDescent="0.3">
      <c r="A21" s="352" t="s">
        <v>593</v>
      </c>
      <c r="B21" s="353"/>
      <c r="C21" s="353"/>
      <c r="D21" s="354"/>
      <c r="E21" s="29"/>
      <c r="F21" s="38"/>
      <c r="G21" s="38"/>
      <c r="H21" s="38"/>
      <c r="I21" s="38"/>
      <c r="J21" s="38"/>
      <c r="K21" s="38"/>
      <c r="L21" s="38"/>
      <c r="M21" s="33"/>
    </row>
    <row r="22" spans="1:16" x14ac:dyDescent="0.3">
      <c r="A22" s="349" t="s">
        <v>594</v>
      </c>
      <c r="B22" s="350"/>
      <c r="C22" s="350"/>
      <c r="D22" s="351"/>
      <c r="E22" s="29">
        <v>3</v>
      </c>
      <c r="F22" s="29">
        <v>80000</v>
      </c>
      <c r="G22" s="29">
        <v>3</v>
      </c>
      <c r="H22" s="29">
        <v>155000</v>
      </c>
      <c r="I22" s="29">
        <v>3</v>
      </c>
      <c r="J22" s="29">
        <v>380000</v>
      </c>
      <c r="K22" s="29">
        <v>9</v>
      </c>
      <c r="L22" s="29">
        <f>SUM(F22+H22+J22)</f>
        <v>615000</v>
      </c>
      <c r="M22" s="33"/>
    </row>
    <row r="23" spans="1:16" x14ac:dyDescent="0.3">
      <c r="A23" s="349" t="s">
        <v>595</v>
      </c>
      <c r="B23" s="350"/>
      <c r="C23" s="350"/>
      <c r="D23" s="351"/>
      <c r="E23" s="39"/>
      <c r="F23" s="29"/>
      <c r="G23" s="29"/>
      <c r="H23" s="29"/>
      <c r="I23" s="29"/>
      <c r="J23" s="29"/>
      <c r="K23" s="29"/>
      <c r="L23" s="29"/>
      <c r="M23" s="33"/>
    </row>
    <row r="24" spans="1:16" x14ac:dyDescent="0.3">
      <c r="A24" s="355" t="s">
        <v>589</v>
      </c>
      <c r="B24" s="356"/>
      <c r="C24" s="356"/>
      <c r="D24" s="357"/>
      <c r="E24" s="36">
        <v>3</v>
      </c>
      <c r="F24" s="36">
        <v>80000</v>
      </c>
      <c r="G24" s="36">
        <v>3</v>
      </c>
      <c r="H24" s="36">
        <v>155000</v>
      </c>
      <c r="I24" s="36">
        <v>3</v>
      </c>
      <c r="J24" s="36">
        <v>380000</v>
      </c>
      <c r="K24" s="36">
        <f>SUM(E24+G24+I24)</f>
        <v>9</v>
      </c>
      <c r="L24" s="36">
        <f>SUM(F24+H24+J24)</f>
        <v>615000</v>
      </c>
      <c r="M24" s="40"/>
    </row>
    <row r="25" spans="1:16" x14ac:dyDescent="0.3">
      <c r="A25" s="191"/>
      <c r="B25" s="191"/>
      <c r="C25" s="191"/>
      <c r="D25" s="191"/>
      <c r="E25" s="231"/>
      <c r="F25" s="231"/>
      <c r="G25" s="231"/>
      <c r="H25" s="231"/>
      <c r="I25" s="231"/>
      <c r="J25" s="231"/>
      <c r="K25" s="231"/>
      <c r="L25" s="231"/>
    </row>
    <row r="26" spans="1:16" x14ac:dyDescent="0.3">
      <c r="A26" s="192"/>
      <c r="B26" s="192"/>
      <c r="C26" s="192"/>
      <c r="D26" s="192"/>
      <c r="E26" s="232"/>
      <c r="F26" s="232"/>
      <c r="G26" s="232"/>
      <c r="H26" s="232"/>
      <c r="I26" s="232"/>
      <c r="J26" s="232"/>
      <c r="K26" s="232"/>
    </row>
    <row r="27" spans="1:16" x14ac:dyDescent="0.3">
      <c r="A27" s="192"/>
      <c r="B27" s="192"/>
      <c r="C27" s="192"/>
      <c r="D27" s="192"/>
      <c r="E27" s="232"/>
      <c r="F27" s="232"/>
      <c r="G27" s="232"/>
      <c r="H27" s="232" t="s">
        <v>23</v>
      </c>
      <c r="I27" s="232"/>
      <c r="J27" s="232"/>
      <c r="K27" s="232"/>
      <c r="O27" s="232"/>
    </row>
    <row r="28" spans="1:16" x14ac:dyDescent="0.3">
      <c r="A28" s="192"/>
      <c r="B28" s="192"/>
      <c r="C28" s="192"/>
      <c r="D28" s="192"/>
      <c r="E28" s="232"/>
      <c r="F28" s="232"/>
      <c r="G28" s="232"/>
      <c r="H28" s="232"/>
      <c r="I28" s="232"/>
      <c r="J28" s="232"/>
      <c r="K28" s="232"/>
    </row>
    <row r="29" spans="1:16" x14ac:dyDescent="0.3">
      <c r="A29" s="192"/>
      <c r="B29" s="192"/>
      <c r="C29" s="192"/>
      <c r="D29" s="192"/>
      <c r="E29" s="232"/>
      <c r="F29" s="232"/>
      <c r="G29" s="232"/>
      <c r="H29" s="232"/>
      <c r="I29" s="232"/>
      <c r="J29" s="232"/>
      <c r="K29" s="232"/>
      <c r="P29" s="44"/>
    </row>
    <row r="30" spans="1:16" x14ac:dyDescent="0.3">
      <c r="A30" s="193"/>
      <c r="B30" s="193"/>
      <c r="C30" s="193"/>
      <c r="D30" s="193"/>
      <c r="E30" s="233"/>
      <c r="F30" s="233"/>
      <c r="G30" s="233"/>
      <c r="H30" s="233"/>
      <c r="I30" s="233"/>
      <c r="J30" s="233"/>
      <c r="K30" s="233"/>
      <c r="P30" s="232"/>
    </row>
    <row r="31" spans="1:16" x14ac:dyDescent="0.3">
      <c r="A31" s="366" t="s">
        <v>582</v>
      </c>
      <c r="B31" s="367"/>
      <c r="C31" s="367"/>
      <c r="D31" s="368"/>
      <c r="E31" s="355" t="s">
        <v>10</v>
      </c>
      <c r="F31" s="357"/>
      <c r="G31" s="355" t="s">
        <v>604</v>
      </c>
      <c r="H31" s="357"/>
      <c r="I31" s="375" t="s">
        <v>1158</v>
      </c>
      <c r="J31" s="362"/>
      <c r="K31" s="355" t="s">
        <v>583</v>
      </c>
      <c r="L31" s="361"/>
      <c r="M31" s="362"/>
      <c r="P31" s="44"/>
    </row>
    <row r="32" spans="1:16" x14ac:dyDescent="0.3">
      <c r="A32" s="369"/>
      <c r="B32" s="370"/>
      <c r="C32" s="370"/>
      <c r="D32" s="371"/>
      <c r="E32" s="31" t="s">
        <v>584</v>
      </c>
      <c r="F32" s="31" t="s">
        <v>585</v>
      </c>
      <c r="G32" s="31" t="s">
        <v>584</v>
      </c>
      <c r="H32" s="31" t="s">
        <v>585</v>
      </c>
      <c r="I32" s="31" t="s">
        <v>584</v>
      </c>
      <c r="J32" s="31" t="s">
        <v>585</v>
      </c>
      <c r="K32" s="31" t="s">
        <v>584</v>
      </c>
      <c r="L32" s="31" t="s">
        <v>585</v>
      </c>
      <c r="M32" s="31" t="s">
        <v>23</v>
      </c>
      <c r="P32" s="44"/>
    </row>
    <row r="33" spans="1:15" x14ac:dyDescent="0.3">
      <c r="A33" s="372"/>
      <c r="B33" s="373"/>
      <c r="C33" s="373"/>
      <c r="D33" s="374"/>
      <c r="E33" s="32" t="s">
        <v>2</v>
      </c>
      <c r="F33" s="32" t="s">
        <v>13</v>
      </c>
      <c r="G33" s="32" t="s">
        <v>2</v>
      </c>
      <c r="H33" s="32" t="s">
        <v>13</v>
      </c>
      <c r="I33" s="32" t="s">
        <v>2</v>
      </c>
      <c r="J33" s="32" t="s">
        <v>13</v>
      </c>
      <c r="K33" s="32" t="s">
        <v>2</v>
      </c>
      <c r="L33" s="32" t="s">
        <v>13</v>
      </c>
      <c r="M33" s="32" t="s">
        <v>23</v>
      </c>
    </row>
    <row r="34" spans="1:15" x14ac:dyDescent="0.3">
      <c r="A34" s="352" t="s">
        <v>596</v>
      </c>
      <c r="B34" s="353"/>
      <c r="C34" s="353"/>
      <c r="D34" s="354"/>
      <c r="E34" s="33"/>
      <c r="F34" s="33"/>
      <c r="G34" s="33"/>
      <c r="H34" s="33"/>
      <c r="I34" s="33"/>
      <c r="J34" s="33"/>
      <c r="K34" s="33"/>
      <c r="L34" s="33"/>
      <c r="M34" s="33"/>
    </row>
    <row r="35" spans="1:15" x14ac:dyDescent="0.3">
      <c r="A35" s="349" t="s">
        <v>608</v>
      </c>
      <c r="B35" s="350"/>
      <c r="C35" s="350"/>
      <c r="D35" s="351"/>
      <c r="E35" s="29">
        <v>7</v>
      </c>
      <c r="F35" s="29">
        <v>17184000</v>
      </c>
      <c r="G35" s="29">
        <v>21</v>
      </c>
      <c r="H35" s="29">
        <v>22370000</v>
      </c>
      <c r="I35" s="29">
        <v>9</v>
      </c>
      <c r="J35" s="29">
        <v>5740000</v>
      </c>
      <c r="K35" s="29">
        <f>SUM(E35+G35+I35)</f>
        <v>37</v>
      </c>
      <c r="L35" s="29">
        <f>SUM(F35+H35+J35)</f>
        <v>45294000</v>
      </c>
      <c r="M35" s="33"/>
    </row>
    <row r="36" spans="1:15" x14ac:dyDescent="0.3">
      <c r="A36" s="349" t="s">
        <v>358</v>
      </c>
      <c r="B36" s="350"/>
      <c r="C36" s="350"/>
      <c r="D36" s="351"/>
      <c r="E36" s="244"/>
      <c r="F36" s="244"/>
      <c r="G36" s="244"/>
      <c r="H36" s="244"/>
      <c r="I36" s="244"/>
      <c r="J36" s="244"/>
      <c r="K36" s="29" t="s">
        <v>597</v>
      </c>
      <c r="L36" s="29"/>
      <c r="M36" s="33"/>
    </row>
    <row r="37" spans="1:15" x14ac:dyDescent="0.3">
      <c r="A37" s="355" t="s">
        <v>589</v>
      </c>
      <c r="B37" s="356"/>
      <c r="C37" s="356"/>
      <c r="D37" s="357"/>
      <c r="E37" s="36">
        <v>7</v>
      </c>
      <c r="F37" s="36">
        <v>17184000</v>
      </c>
      <c r="G37" s="36">
        <v>21</v>
      </c>
      <c r="H37" s="36">
        <v>22370000</v>
      </c>
      <c r="I37" s="36">
        <v>9</v>
      </c>
      <c r="J37" s="36">
        <v>5740000</v>
      </c>
      <c r="K37" s="36">
        <f>SUM(E37+G37+I37)</f>
        <v>37</v>
      </c>
      <c r="L37" s="36">
        <f>SUM(F37+H37+J37)</f>
        <v>45294000</v>
      </c>
      <c r="M37" s="33"/>
    </row>
    <row r="38" spans="1:15" x14ac:dyDescent="0.3">
      <c r="A38" s="358" t="s">
        <v>598</v>
      </c>
      <c r="B38" s="359"/>
      <c r="C38" s="359"/>
      <c r="D38" s="360"/>
      <c r="E38" s="29"/>
      <c r="F38" s="38"/>
      <c r="G38" s="29"/>
      <c r="H38" s="38"/>
      <c r="I38" s="29"/>
      <c r="J38" s="29"/>
      <c r="K38" s="38"/>
      <c r="L38" s="38"/>
      <c r="M38" s="33"/>
    </row>
    <row r="39" spans="1:15" x14ac:dyDescent="0.3">
      <c r="A39" s="349" t="s">
        <v>599</v>
      </c>
      <c r="B39" s="350"/>
      <c r="C39" s="350"/>
      <c r="D39" s="351"/>
      <c r="E39" s="244">
        <v>1</v>
      </c>
      <c r="F39" s="244">
        <v>20000</v>
      </c>
      <c r="G39" s="244">
        <v>10</v>
      </c>
      <c r="H39" s="244">
        <v>1810000</v>
      </c>
      <c r="I39" s="244">
        <v>9</v>
      </c>
      <c r="J39" s="244">
        <v>1560000</v>
      </c>
      <c r="K39" s="29">
        <f>SUM(E39+G39+I39)</f>
        <v>20</v>
      </c>
      <c r="L39" s="29">
        <f>SUM(F39+H39+J39)</f>
        <v>3390000</v>
      </c>
      <c r="M39" s="33"/>
    </row>
    <row r="40" spans="1:15" x14ac:dyDescent="0.3">
      <c r="A40" s="355" t="s">
        <v>589</v>
      </c>
      <c r="B40" s="356"/>
      <c r="C40" s="356"/>
      <c r="D40" s="357"/>
      <c r="E40" s="36">
        <v>1</v>
      </c>
      <c r="F40" s="36">
        <v>20000</v>
      </c>
      <c r="G40" s="36">
        <v>10</v>
      </c>
      <c r="H40" s="36">
        <v>1810000</v>
      </c>
      <c r="I40" s="36">
        <v>9</v>
      </c>
      <c r="J40" s="36">
        <v>1560000</v>
      </c>
      <c r="K40" s="36">
        <f>SUM(E40+G40+I40)</f>
        <v>20</v>
      </c>
      <c r="L40" s="36">
        <f>SUM(F40+H40+J40)</f>
        <v>3390000</v>
      </c>
      <c r="M40" s="33"/>
    </row>
    <row r="41" spans="1:15" x14ac:dyDescent="0.3">
      <c r="A41" s="352" t="s">
        <v>600</v>
      </c>
      <c r="B41" s="353"/>
      <c r="C41" s="353"/>
      <c r="D41" s="354"/>
      <c r="E41" s="29"/>
      <c r="F41" s="38"/>
      <c r="G41" s="38"/>
      <c r="H41" s="38"/>
      <c r="I41" s="38"/>
      <c r="J41" s="38"/>
      <c r="K41" s="38"/>
      <c r="L41" s="38"/>
      <c r="M41" s="33"/>
    </row>
    <row r="42" spans="1:15" x14ac:dyDescent="0.3">
      <c r="A42" s="349" t="s">
        <v>609</v>
      </c>
      <c r="B42" s="350"/>
      <c r="C42" s="350"/>
      <c r="D42" s="351"/>
      <c r="E42" s="29">
        <v>5</v>
      </c>
      <c r="F42" s="29">
        <v>500000</v>
      </c>
      <c r="G42" s="29">
        <v>3</v>
      </c>
      <c r="H42" s="29">
        <v>200000</v>
      </c>
      <c r="I42" s="29">
        <v>4</v>
      </c>
      <c r="J42" s="29">
        <v>450000</v>
      </c>
      <c r="K42" s="29">
        <f>SUM(E42+G42+I42)</f>
        <v>12</v>
      </c>
      <c r="L42" s="29">
        <f>SUM(F42+H42+J42)</f>
        <v>1150000</v>
      </c>
      <c r="M42" s="33"/>
      <c r="O42" s="44"/>
    </row>
    <row r="43" spans="1:15" x14ac:dyDescent="0.3">
      <c r="A43" s="349" t="s">
        <v>610</v>
      </c>
      <c r="B43" s="350"/>
      <c r="C43" s="350"/>
      <c r="D43" s="351"/>
      <c r="E43" s="29"/>
      <c r="F43" s="29"/>
      <c r="G43" s="29"/>
      <c r="H43" s="29"/>
      <c r="I43" s="29"/>
      <c r="J43" s="29"/>
      <c r="K43" s="29"/>
      <c r="L43" s="29"/>
      <c r="N43" s="323"/>
      <c r="O43" s="44"/>
    </row>
    <row r="44" spans="1:15" x14ac:dyDescent="0.3">
      <c r="A44" s="349" t="s">
        <v>601</v>
      </c>
      <c r="B44" s="350"/>
      <c r="C44" s="350"/>
      <c r="D44" s="351"/>
      <c r="E44" s="29">
        <v>15</v>
      </c>
      <c r="F44" s="29">
        <v>2882000</v>
      </c>
      <c r="G44" s="29">
        <v>16</v>
      </c>
      <c r="H44" s="29">
        <v>2630000</v>
      </c>
      <c r="I44" s="29">
        <v>12</v>
      </c>
      <c r="J44" s="29">
        <v>1870000</v>
      </c>
      <c r="K44" s="29">
        <f>SUM(E44+G44+I44)</f>
        <v>43</v>
      </c>
      <c r="L44" s="29">
        <f>SUM(F44+H44+J44)</f>
        <v>7382000</v>
      </c>
      <c r="M44" s="33"/>
      <c r="O44" s="44"/>
    </row>
    <row r="45" spans="1:15" x14ac:dyDescent="0.3">
      <c r="A45" s="349" t="s">
        <v>602</v>
      </c>
      <c r="B45" s="350"/>
      <c r="C45" s="350"/>
      <c r="D45" s="351"/>
      <c r="E45" s="29"/>
      <c r="F45" s="29"/>
      <c r="G45" s="29"/>
      <c r="H45" s="29"/>
      <c r="I45" s="29"/>
      <c r="J45" s="29"/>
      <c r="K45" s="29"/>
      <c r="M45" s="33"/>
      <c r="N45" s="324"/>
      <c r="O45" s="44"/>
    </row>
    <row r="46" spans="1:15" x14ac:dyDescent="0.3">
      <c r="A46" s="355" t="s">
        <v>589</v>
      </c>
      <c r="B46" s="356"/>
      <c r="C46" s="356"/>
      <c r="D46" s="357"/>
      <c r="E46" s="36">
        <f t="shared" ref="E46:L46" si="3">SUM(E42+E44)</f>
        <v>20</v>
      </c>
      <c r="F46" s="36">
        <f t="shared" si="3"/>
        <v>3382000</v>
      </c>
      <c r="G46" s="36">
        <f t="shared" si="3"/>
        <v>19</v>
      </c>
      <c r="H46" s="36">
        <f t="shared" si="3"/>
        <v>2830000</v>
      </c>
      <c r="I46" s="36">
        <f t="shared" si="3"/>
        <v>16</v>
      </c>
      <c r="J46" s="36">
        <f t="shared" si="3"/>
        <v>2320000</v>
      </c>
      <c r="K46" s="36">
        <f t="shared" si="3"/>
        <v>55</v>
      </c>
      <c r="L46" s="36">
        <f t="shared" si="3"/>
        <v>8532000</v>
      </c>
      <c r="M46" s="33"/>
    </row>
    <row r="47" spans="1:15" x14ac:dyDescent="0.3">
      <c r="A47" s="355" t="s">
        <v>603</v>
      </c>
      <c r="B47" s="356"/>
      <c r="C47" s="356"/>
      <c r="D47" s="357"/>
      <c r="E47" s="36">
        <f t="shared" ref="E47:K47" si="4">SUM(E13+E20+E24+E37+E40+E46)</f>
        <v>71</v>
      </c>
      <c r="F47" s="36">
        <f t="shared" si="4"/>
        <v>28868770</v>
      </c>
      <c r="G47" s="36">
        <f t="shared" si="4"/>
        <v>98</v>
      </c>
      <c r="H47" s="36">
        <f t="shared" si="4"/>
        <v>39090500</v>
      </c>
      <c r="I47" s="36">
        <f t="shared" si="4"/>
        <v>81</v>
      </c>
      <c r="J47" s="36">
        <f t="shared" si="4"/>
        <v>21700500</v>
      </c>
      <c r="K47" s="41">
        <f t="shared" si="4"/>
        <v>250</v>
      </c>
      <c r="L47" s="36">
        <f>SUM(L13+L20+L24+L37+L40+L46)</f>
        <v>89659770</v>
      </c>
      <c r="M47" s="40"/>
    </row>
  </sheetData>
  <mergeCells count="43">
    <mergeCell ref="A2:M2"/>
    <mergeCell ref="A3:M3"/>
    <mergeCell ref="A4:M4"/>
    <mergeCell ref="A5:M5"/>
    <mergeCell ref="A7:D9"/>
    <mergeCell ref="K7:M7"/>
    <mergeCell ref="E7:F7"/>
    <mergeCell ref="I7:J7"/>
    <mergeCell ref="K31:M31"/>
    <mergeCell ref="G7:H7"/>
    <mergeCell ref="A23:D23"/>
    <mergeCell ref="A17:D17"/>
    <mergeCell ref="A11:D11"/>
    <mergeCell ref="A12:D12"/>
    <mergeCell ref="A10:D10"/>
    <mergeCell ref="A13:D13"/>
    <mergeCell ref="A14:D14"/>
    <mergeCell ref="A19:D19"/>
    <mergeCell ref="A20:D20"/>
    <mergeCell ref="A24:D24"/>
    <mergeCell ref="A31:D33"/>
    <mergeCell ref="A22:D22"/>
    <mergeCell ref="A21:D21"/>
    <mergeCell ref="I31:J31"/>
    <mergeCell ref="E31:F31"/>
    <mergeCell ref="G31:H31"/>
    <mergeCell ref="A36:D36"/>
    <mergeCell ref="A34:D34"/>
    <mergeCell ref="A47:D47"/>
    <mergeCell ref="A44:D44"/>
    <mergeCell ref="A45:D45"/>
    <mergeCell ref="A46:D46"/>
    <mergeCell ref="A43:D43"/>
    <mergeCell ref="A15:D15"/>
    <mergeCell ref="A16:D16"/>
    <mergeCell ref="A18:D18"/>
    <mergeCell ref="A41:D41"/>
    <mergeCell ref="A42:D42"/>
    <mergeCell ref="A40:D40"/>
    <mergeCell ref="A35:D35"/>
    <mergeCell ref="A39:D39"/>
    <mergeCell ref="A37:D37"/>
    <mergeCell ref="A38:D38"/>
  </mergeCells>
  <pageMargins left="0.2" right="0.2" top="0.5" bottom="0.25" header="0.3" footer="0.3"/>
  <pageSetup paperSize="9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zoomScale="130" zoomScaleNormal="130" workbookViewId="0">
      <selection activeCell="D9" sqref="D9"/>
    </sheetView>
  </sheetViews>
  <sheetFormatPr defaultColWidth="9.125" defaultRowHeight="20.25" x14ac:dyDescent="0.3"/>
  <cols>
    <col min="1" max="1" width="3.25" style="1" customWidth="1"/>
    <col min="2" max="2" width="24" style="1" customWidth="1"/>
    <col min="3" max="3" width="20.875" style="1" customWidth="1"/>
    <col min="4" max="4" width="22.375" style="1" customWidth="1"/>
    <col min="5" max="5" width="12" style="1" customWidth="1"/>
    <col min="6" max="6" width="8" style="1" customWidth="1"/>
    <col min="7" max="7" width="8.125" style="1" customWidth="1"/>
    <col min="8" max="8" width="9.375" style="1" customWidth="1"/>
    <col min="9" max="9" width="18" style="1" customWidth="1"/>
    <col min="10" max="10" width="9" style="1" customWidth="1"/>
    <col min="11" max="16384" width="9.125" style="1"/>
  </cols>
  <sheetData>
    <row r="1" spans="1:14" x14ac:dyDescent="0.3">
      <c r="A1" s="380" t="s">
        <v>1140</v>
      </c>
      <c r="B1" s="381"/>
      <c r="C1" s="381"/>
      <c r="D1" s="381"/>
      <c r="E1" s="381"/>
      <c r="F1" s="381"/>
      <c r="G1" s="381"/>
      <c r="H1" s="381"/>
      <c r="I1" s="381"/>
      <c r="J1" s="381"/>
      <c r="K1" s="238"/>
      <c r="L1" s="238"/>
      <c r="M1" s="238"/>
      <c r="N1" s="238"/>
    </row>
    <row r="2" spans="1:14" x14ac:dyDescent="0.3">
      <c r="A2" s="380" t="s">
        <v>1143</v>
      </c>
      <c r="B2" s="381"/>
      <c r="C2" s="381"/>
      <c r="D2" s="381"/>
      <c r="E2" s="381"/>
      <c r="F2" s="381"/>
      <c r="G2" s="381"/>
      <c r="H2" s="381"/>
      <c r="I2" s="381"/>
      <c r="J2" s="381"/>
      <c r="K2" s="238"/>
      <c r="L2" s="238"/>
      <c r="M2" s="238"/>
      <c r="N2" s="238"/>
    </row>
    <row r="4" spans="1:14" x14ac:dyDescent="0.3">
      <c r="A4" s="75" t="s">
        <v>1141</v>
      </c>
      <c r="B4" s="52"/>
      <c r="C4" s="52"/>
      <c r="D4" s="52"/>
      <c r="E4" s="52"/>
      <c r="F4" s="52"/>
      <c r="G4" s="52"/>
      <c r="H4" s="52"/>
      <c r="I4" s="52"/>
      <c r="J4" s="52"/>
    </row>
    <row r="5" spans="1:14" x14ac:dyDescent="0.3">
      <c r="A5" s="75" t="s">
        <v>1142</v>
      </c>
      <c r="B5" s="52"/>
      <c r="C5" s="52"/>
      <c r="D5" s="52"/>
      <c r="E5" s="52"/>
      <c r="F5" s="52"/>
      <c r="G5" s="52"/>
      <c r="H5" s="52"/>
      <c r="I5" s="52"/>
      <c r="J5" s="52"/>
    </row>
    <row r="6" spans="1:14" x14ac:dyDescent="0.3">
      <c r="A6" s="74" t="s">
        <v>861</v>
      </c>
      <c r="B6" s="52"/>
      <c r="C6" s="52"/>
      <c r="D6" s="52"/>
      <c r="E6" s="52"/>
      <c r="F6" s="52"/>
      <c r="G6" s="52"/>
      <c r="H6" s="52"/>
      <c r="I6" s="52"/>
      <c r="J6" s="52"/>
    </row>
    <row r="7" spans="1:14" x14ac:dyDescent="0.3">
      <c r="A7" s="332" t="s">
        <v>319</v>
      </c>
      <c r="B7" s="332"/>
      <c r="C7" s="332"/>
      <c r="D7" s="332"/>
      <c r="E7" s="332"/>
      <c r="F7" s="332"/>
      <c r="G7" s="332"/>
      <c r="H7" s="332"/>
      <c r="I7" s="332"/>
      <c r="J7" s="332"/>
    </row>
    <row r="8" spans="1:14" x14ac:dyDescent="0.3">
      <c r="A8" s="336" t="s">
        <v>320</v>
      </c>
      <c r="B8" s="336"/>
      <c r="C8" s="336"/>
      <c r="D8" s="336"/>
      <c r="E8" s="336"/>
      <c r="F8" s="336"/>
      <c r="G8" s="336"/>
      <c r="H8" s="336"/>
      <c r="I8" s="336"/>
      <c r="J8" s="336"/>
    </row>
    <row r="10" spans="1:14" x14ac:dyDescent="0.3">
      <c r="A10" s="338" t="s">
        <v>1</v>
      </c>
      <c r="B10" s="338" t="s">
        <v>2</v>
      </c>
      <c r="C10" s="338" t="s">
        <v>3</v>
      </c>
      <c r="D10" s="54" t="s">
        <v>4</v>
      </c>
      <c r="E10" s="341" t="s">
        <v>5</v>
      </c>
      <c r="F10" s="341"/>
      <c r="G10" s="341"/>
      <c r="H10" s="54" t="s">
        <v>838</v>
      </c>
      <c r="I10" s="54" t="s">
        <v>6</v>
      </c>
      <c r="J10" s="54" t="s">
        <v>7</v>
      </c>
    </row>
    <row r="11" spans="1:14" x14ac:dyDescent="0.3">
      <c r="A11" s="339"/>
      <c r="B11" s="339"/>
      <c r="C11" s="339"/>
      <c r="D11" s="55" t="s">
        <v>8</v>
      </c>
      <c r="E11" s="55" t="s">
        <v>9</v>
      </c>
      <c r="F11" s="55" t="s">
        <v>10</v>
      </c>
      <c r="G11" s="55" t="s">
        <v>604</v>
      </c>
      <c r="H11" s="55" t="s">
        <v>858</v>
      </c>
      <c r="I11" s="55" t="s">
        <v>11</v>
      </c>
      <c r="J11" s="55" t="s">
        <v>12</v>
      </c>
    </row>
    <row r="12" spans="1:14" x14ac:dyDescent="0.3">
      <c r="A12" s="340"/>
      <c r="B12" s="340"/>
      <c r="C12" s="340"/>
      <c r="D12" s="56"/>
      <c r="E12" s="56" t="s">
        <v>13</v>
      </c>
      <c r="F12" s="56" t="s">
        <v>13</v>
      </c>
      <c r="G12" s="56" t="s">
        <v>13</v>
      </c>
      <c r="H12" s="56"/>
      <c r="I12" s="56"/>
      <c r="J12" s="56"/>
    </row>
    <row r="13" spans="1:14" x14ac:dyDescent="0.3">
      <c r="A13" s="94">
        <v>1</v>
      </c>
      <c r="B13" s="107" t="s">
        <v>329</v>
      </c>
      <c r="C13" s="107" t="s">
        <v>330</v>
      </c>
      <c r="D13" s="107" t="s">
        <v>331</v>
      </c>
      <c r="E13" s="91">
        <v>8000000</v>
      </c>
      <c r="F13" s="83" t="s">
        <v>15</v>
      </c>
      <c r="G13" s="153" t="s">
        <v>15</v>
      </c>
      <c r="H13" s="131" t="s">
        <v>862</v>
      </c>
      <c r="I13" s="107" t="s">
        <v>332</v>
      </c>
      <c r="J13" s="103" t="s">
        <v>622</v>
      </c>
    </row>
    <row r="14" spans="1:14" x14ac:dyDescent="0.3">
      <c r="A14" s="104"/>
      <c r="B14" s="106" t="s">
        <v>333</v>
      </c>
      <c r="C14" s="106" t="s">
        <v>334</v>
      </c>
      <c r="D14" s="106" t="s">
        <v>335</v>
      </c>
      <c r="E14" s="117" t="s">
        <v>346</v>
      </c>
      <c r="F14" s="117"/>
      <c r="G14" s="53"/>
      <c r="H14" s="72" t="s">
        <v>863</v>
      </c>
      <c r="I14" s="106" t="s">
        <v>336</v>
      </c>
      <c r="J14" s="104" t="s">
        <v>167</v>
      </c>
    </row>
    <row r="15" spans="1:14" x14ac:dyDescent="0.3">
      <c r="A15" s="108"/>
      <c r="B15" s="109"/>
      <c r="C15" s="109" t="s">
        <v>337</v>
      </c>
      <c r="D15" s="109" t="s">
        <v>58</v>
      </c>
      <c r="E15" s="59" t="s">
        <v>347</v>
      </c>
      <c r="F15" s="60"/>
      <c r="G15" s="78"/>
      <c r="H15" s="73" t="s">
        <v>864</v>
      </c>
      <c r="I15" s="109" t="s">
        <v>338</v>
      </c>
      <c r="J15" s="108"/>
    </row>
    <row r="16" spans="1:14" x14ac:dyDescent="0.3">
      <c r="A16" s="144">
        <v>2</v>
      </c>
      <c r="B16" s="107" t="s">
        <v>329</v>
      </c>
      <c r="C16" s="107" t="s">
        <v>326</v>
      </c>
      <c r="D16" s="107" t="s">
        <v>339</v>
      </c>
      <c r="E16" s="83">
        <v>8000000</v>
      </c>
      <c r="F16" s="239" t="s">
        <v>15</v>
      </c>
      <c r="G16" s="83" t="s">
        <v>15</v>
      </c>
      <c r="H16" s="131" t="s">
        <v>862</v>
      </c>
      <c r="I16" s="107" t="s">
        <v>322</v>
      </c>
      <c r="J16" s="103" t="s">
        <v>622</v>
      </c>
    </row>
    <row r="17" spans="1:10" x14ac:dyDescent="0.3">
      <c r="A17" s="53"/>
      <c r="B17" s="106" t="s">
        <v>340</v>
      </c>
      <c r="C17" s="106" t="s">
        <v>327</v>
      </c>
      <c r="D17" s="106" t="s">
        <v>857</v>
      </c>
      <c r="E17" s="117" t="s">
        <v>346</v>
      </c>
      <c r="F17" s="240"/>
      <c r="G17" s="102"/>
      <c r="H17" s="72" t="s">
        <v>863</v>
      </c>
      <c r="I17" s="106" t="s">
        <v>328</v>
      </c>
      <c r="J17" s="104" t="s">
        <v>167</v>
      </c>
    </row>
    <row r="18" spans="1:10" x14ac:dyDescent="0.3">
      <c r="A18" s="78"/>
      <c r="B18" s="109"/>
      <c r="C18" s="109"/>
      <c r="D18" s="109" t="s">
        <v>58</v>
      </c>
      <c r="E18" s="59" t="s">
        <v>347</v>
      </c>
      <c r="F18" s="237"/>
      <c r="G18" s="60"/>
      <c r="H18" s="73" t="s">
        <v>864</v>
      </c>
      <c r="I18" s="109"/>
      <c r="J18" s="108"/>
    </row>
  </sheetData>
  <mergeCells count="8">
    <mergeCell ref="A1:J1"/>
    <mergeCell ref="A2:J2"/>
    <mergeCell ref="A7:J7"/>
    <mergeCell ref="A8:J8"/>
    <mergeCell ref="A10:A12"/>
    <mergeCell ref="B10:B12"/>
    <mergeCell ref="C10:C12"/>
    <mergeCell ref="E10:G10"/>
  </mergeCells>
  <pageMargins left="0.2" right="0.2" top="0.75" bottom="0.5" header="0.3" footer="0.3"/>
  <pageSetup paperSize="9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110" zoomScaleNormal="110" workbookViewId="0">
      <selection activeCell="E16" sqref="E16"/>
    </sheetView>
  </sheetViews>
  <sheetFormatPr defaultRowHeight="20.25" x14ac:dyDescent="0.3"/>
  <cols>
    <col min="1" max="1" width="9" style="1" customWidth="1"/>
    <col min="2" max="2" width="34.5" style="1" customWidth="1"/>
    <col min="3" max="3" width="18.5" style="1" customWidth="1"/>
    <col min="4" max="4" width="16" style="1" customWidth="1"/>
    <col min="5" max="5" width="15.875" style="1" customWidth="1"/>
    <col min="6" max="6" width="18.125" style="1" customWidth="1"/>
    <col min="7" max="7" width="18.75" style="1" customWidth="1"/>
    <col min="8" max="16384" width="9" style="1"/>
  </cols>
  <sheetData>
    <row r="1" spans="1:10" s="74" customFormat="1" x14ac:dyDescent="0.3">
      <c r="A1" s="384" t="s">
        <v>1714</v>
      </c>
      <c r="B1" s="384"/>
      <c r="C1" s="384"/>
      <c r="D1" s="384"/>
      <c r="E1" s="384"/>
      <c r="F1" s="384"/>
      <c r="G1" s="384"/>
      <c r="H1" s="319"/>
      <c r="I1" s="319"/>
      <c r="J1" s="319"/>
    </row>
    <row r="2" spans="1:10" s="74" customFormat="1" x14ac:dyDescent="0.3">
      <c r="A2" s="383" t="s">
        <v>1652</v>
      </c>
      <c r="B2" s="383"/>
      <c r="C2" s="383"/>
      <c r="D2" s="383"/>
      <c r="E2" s="383"/>
      <c r="F2" s="383"/>
      <c r="G2" s="383"/>
      <c r="H2" s="319"/>
      <c r="I2" s="319"/>
      <c r="J2" s="319"/>
    </row>
    <row r="3" spans="1:10" s="74" customFormat="1" x14ac:dyDescent="0.3">
      <c r="A3" s="383" t="s">
        <v>1655</v>
      </c>
      <c r="B3" s="383"/>
      <c r="C3" s="383"/>
      <c r="D3" s="383"/>
      <c r="E3" s="383"/>
      <c r="F3" s="383"/>
      <c r="G3" s="383"/>
      <c r="H3" s="319"/>
      <c r="I3" s="319"/>
      <c r="J3" s="319"/>
    </row>
    <row r="5" spans="1:10" x14ac:dyDescent="0.3">
      <c r="A5" s="385" t="s">
        <v>1653</v>
      </c>
      <c r="B5" s="385" t="s">
        <v>2</v>
      </c>
      <c r="C5" s="382" t="s">
        <v>1139</v>
      </c>
      <c r="D5" s="382"/>
      <c r="E5" s="382"/>
      <c r="F5" s="382"/>
      <c r="G5" s="385" t="s">
        <v>1654</v>
      </c>
    </row>
    <row r="6" spans="1:10" x14ac:dyDescent="0.3">
      <c r="A6" s="385"/>
      <c r="B6" s="385"/>
      <c r="C6" s="318" t="s">
        <v>10</v>
      </c>
      <c r="D6" s="318" t="s">
        <v>604</v>
      </c>
      <c r="E6" s="318" t="s">
        <v>1158</v>
      </c>
      <c r="F6" s="318" t="s">
        <v>589</v>
      </c>
      <c r="G6" s="385"/>
    </row>
    <row r="7" spans="1:10" x14ac:dyDescent="0.3">
      <c r="A7" s="312">
        <v>1</v>
      </c>
      <c r="B7" s="313" t="s">
        <v>1657</v>
      </c>
      <c r="C7" s="314">
        <v>13154000</v>
      </c>
      <c r="D7" s="315" t="s">
        <v>15</v>
      </c>
      <c r="E7" s="315" t="s">
        <v>15</v>
      </c>
      <c r="F7" s="314">
        <v>13154000</v>
      </c>
      <c r="G7" s="313" t="s">
        <v>1715</v>
      </c>
    </row>
    <row r="8" spans="1:10" x14ac:dyDescent="0.3">
      <c r="A8" s="240"/>
      <c r="B8" s="240" t="s">
        <v>1658</v>
      </c>
      <c r="C8" s="240"/>
      <c r="D8" s="240"/>
      <c r="E8" s="240"/>
      <c r="F8" s="240"/>
      <c r="G8" s="240" t="s">
        <v>1716</v>
      </c>
    </row>
    <row r="9" spans="1:10" x14ac:dyDescent="0.3">
      <c r="A9" s="240"/>
      <c r="B9" s="240" t="s">
        <v>23</v>
      </c>
      <c r="C9" s="240"/>
      <c r="D9" s="240"/>
      <c r="E9" s="240"/>
      <c r="F9" s="240"/>
      <c r="G9" s="240"/>
    </row>
    <row r="10" spans="1:10" x14ac:dyDescent="0.3">
      <c r="A10" s="240"/>
      <c r="B10" s="240"/>
      <c r="C10" s="240"/>
      <c r="D10" s="240" t="s">
        <v>23</v>
      </c>
      <c r="E10" s="240"/>
      <c r="F10" s="240"/>
      <c r="G10" s="240"/>
    </row>
    <row r="11" spans="1:10" x14ac:dyDescent="0.3">
      <c r="A11" s="240"/>
      <c r="B11" s="240"/>
      <c r="C11" s="240"/>
      <c r="D11" s="240"/>
      <c r="E11" s="240"/>
      <c r="F11" s="240"/>
      <c r="G11" s="240"/>
    </row>
    <row r="12" spans="1:10" x14ac:dyDescent="0.3">
      <c r="A12" s="237"/>
      <c r="B12" s="237"/>
      <c r="C12" s="237"/>
      <c r="D12" s="237"/>
      <c r="E12" s="237"/>
      <c r="F12" s="237"/>
      <c r="G12" s="237"/>
    </row>
    <row r="13" spans="1:10" x14ac:dyDescent="0.3">
      <c r="A13" s="382" t="s">
        <v>1656</v>
      </c>
      <c r="B13" s="382"/>
      <c r="C13" s="316">
        <v>13154000</v>
      </c>
      <c r="D13" s="317" t="s">
        <v>15</v>
      </c>
      <c r="E13" s="317" t="s">
        <v>15</v>
      </c>
      <c r="F13" s="316">
        <v>13154000</v>
      </c>
      <c r="G13" s="318"/>
    </row>
  </sheetData>
  <mergeCells count="8">
    <mergeCell ref="A13:B13"/>
    <mergeCell ref="A2:G2"/>
    <mergeCell ref="A3:G3"/>
    <mergeCell ref="A1:G1"/>
    <mergeCell ref="C5:F5"/>
    <mergeCell ref="A5:A6"/>
    <mergeCell ref="B5:B6"/>
    <mergeCell ref="G5:G6"/>
  </mergeCells>
  <pageMargins left="0.45" right="0.2" top="0.5" bottom="0.2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14</vt:i4>
      </vt:variant>
    </vt:vector>
  </HeadingPairs>
  <TitlesOfParts>
    <vt:vector size="14" baseType="lpstr">
      <vt:lpstr>แหล่งน้ำเพื่อการอุปโภค</vt:lpstr>
      <vt:lpstr>แหล่งน้ำเพื่อการเกษตร</vt:lpstr>
      <vt:lpstr>คุณภาพชีวิต</vt:lpstr>
      <vt:lpstr>สร้างความเข้มแข็ง</vt:lpstr>
      <vt:lpstr>วัฒนธรรม</vt:lpstr>
      <vt:lpstr>กีฬา</vt:lpstr>
      <vt:lpstr>สิ่งแวดล้อม</vt:lpstr>
      <vt:lpstr>โครงสร้างพื้นฐาน</vt:lpstr>
      <vt:lpstr>เศรษฐกิจ</vt:lpstr>
      <vt:lpstr>พัฒนาความรู้</vt:lpstr>
      <vt:lpstr>ปรับปรุงประสิทธิภาพ</vt:lpstr>
      <vt:lpstr>สรุปงบประมาณ</vt:lpstr>
      <vt:lpstr>โครงการเข้าแผนอำเภอ</vt:lpstr>
      <vt:lpstr>โครงการประสานแผน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Anna</cp:lastModifiedBy>
  <cp:lastPrinted>2016-06-01T06:50:01Z</cp:lastPrinted>
  <dcterms:created xsi:type="dcterms:W3CDTF">2015-01-16T04:41:55Z</dcterms:created>
  <dcterms:modified xsi:type="dcterms:W3CDTF">2016-06-01T09:59:48Z</dcterms:modified>
</cp:coreProperties>
</file>